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9" i="1" l="1"/>
  <c r="D34" i="1" l="1"/>
  <c r="D36" i="1" l="1"/>
</calcChain>
</file>

<file path=xl/sharedStrings.xml><?xml version="1.0" encoding="utf-8"?>
<sst xmlns="http://schemas.openxmlformats.org/spreadsheetml/2006/main" count="40" uniqueCount="36">
  <si>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</si>
  <si>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</si>
  <si>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</si>
  <si>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</si>
  <si>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</si>
  <si>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</si>
  <si>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</si>
  <si>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</si>
  <si>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</si>
  <si>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</si>
  <si>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</si>
  <si>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</si>
  <si>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</si>
  <si>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</si>
  <si>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</si>
  <si>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</si>
  <si>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</si>
  <si>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</si>
  <si>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электромонтажных работ</t>
  </si>
  <si>
    <t>Выкашивание придомовой территории</t>
  </si>
  <si>
    <t>Проведение сантехнических работ</t>
  </si>
  <si>
    <t>Проведение строительных работ</t>
  </si>
  <si>
    <t>Промывка и опрессовка системы отопления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</si>
  <si>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</si>
  <si>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</si>
  <si>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9 по ул. Маршала Жукова, г. Ярцево, за период с 01.01.2021 года по 31.12.2021 года</t>
  </si>
  <si>
    <t>Остаток средств на 01.01.2021 г.</t>
  </si>
  <si>
    <t>Осмотр тех.состояния коммуникаций</t>
  </si>
  <si>
    <t>Проверка вентиляционных и дымовых каналов</t>
  </si>
  <si>
    <t>Изготовление копии технического паспорта</t>
  </si>
  <si>
    <t>Обработка подъездов антисептиком</t>
  </si>
  <si>
    <t>ОПЛАЧЕНО за год, в т.ч.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</si>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</sst>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5" workbookViewId="0">
      <selection activeCell="D36" sqref="D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25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861.3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17.600000000000001</v>
      </c>
    </row>
    <row r="7" spans="1:4" ht="15" customHeight="1" x14ac:dyDescent="0.25">
      <c r="A7" s="10"/>
      <c r="B7" s="26"/>
      <c r="C7" s="27" t="s">
        <v>26</v>
      </c>
      <c r="D7" s="28">
        <v>-1845.08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31</v>
      </c>
      <c r="D9" s="18">
        <f>D10+D11+D12+D13</f>
        <v>194021.07</v>
      </c>
    </row>
    <row r="10" spans="1:4" ht="15" customHeight="1" x14ac:dyDescent="0.25">
      <c r="A10" s="10"/>
      <c r="B10" s="16"/>
      <c r="C10" s="19" t="s">
        <v>13</v>
      </c>
      <c r="D10" s="20">
        <v>182535.67</v>
      </c>
    </row>
    <row r="11" spans="1:4" ht="15" customHeight="1" x14ac:dyDescent="0.25">
      <c r="A11" s="10"/>
      <c r="B11" s="16"/>
      <c r="C11" s="19" t="s">
        <v>8</v>
      </c>
      <c r="D11" s="20">
        <v>5101.32</v>
      </c>
    </row>
    <row r="12" spans="1:4" ht="15" customHeight="1" x14ac:dyDescent="0.25">
      <c r="A12" s="10"/>
      <c r="B12" s="16"/>
      <c r="C12" s="19" t="s">
        <v>7</v>
      </c>
      <c r="D12" s="20">
        <v>813.71</v>
      </c>
    </row>
    <row r="13" spans="1:4" ht="15" customHeight="1" x14ac:dyDescent="0.25">
      <c r="A13" s="10"/>
      <c r="B13" s="16"/>
      <c r="C13" s="19" t="s">
        <v>6</v>
      </c>
      <c r="D13" s="20">
        <v>5570.37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11</v>
      </c>
      <c r="D15" s="18">
        <v>22635</v>
      </c>
    </row>
    <row r="16" spans="1:4" ht="15" customHeight="1" x14ac:dyDescent="0.25">
      <c r="A16" s="10"/>
      <c r="B16" s="16">
        <v>2</v>
      </c>
      <c r="C16" s="23" t="s">
        <v>19</v>
      </c>
      <c r="D16" s="18">
        <v>1464.6</v>
      </c>
    </row>
    <row r="17" spans="1:4" ht="15" customHeight="1" x14ac:dyDescent="0.25">
      <c r="A17" s="10"/>
      <c r="B17" s="16">
        <v>3</v>
      </c>
      <c r="C17" s="23" t="s">
        <v>30</v>
      </c>
      <c r="D17" s="18">
        <v>2028</v>
      </c>
    </row>
    <row r="18" spans="1:4" ht="15" customHeight="1" x14ac:dyDescent="0.25">
      <c r="A18" s="10"/>
      <c r="B18" s="16">
        <v>4</v>
      </c>
      <c r="C18" s="23" t="s">
        <v>20</v>
      </c>
      <c r="D18" s="18">
        <v>3849</v>
      </c>
    </row>
    <row r="19" spans="1:4" ht="15" customHeight="1" x14ac:dyDescent="0.25">
      <c r="A19" s="10"/>
      <c r="B19" s="16">
        <v>5</v>
      </c>
      <c r="C19" s="23" t="s">
        <v>21</v>
      </c>
      <c r="D19" s="18">
        <v>71175</v>
      </c>
    </row>
    <row r="20" spans="1:4" ht="15" customHeight="1" x14ac:dyDescent="0.25">
      <c r="A20" s="10"/>
      <c r="B20" s="16">
        <v>6</v>
      </c>
      <c r="C20" s="23" t="s">
        <v>18</v>
      </c>
      <c r="D20" s="18">
        <v>18143.400000000001</v>
      </c>
    </row>
    <row r="21" spans="1:4" ht="17.25" customHeight="1" x14ac:dyDescent="0.25">
      <c r="A21" s="10"/>
      <c r="B21" s="16">
        <v>7</v>
      </c>
      <c r="C21" s="23" t="s">
        <v>22</v>
      </c>
      <c r="D21" s="18">
        <v>35723</v>
      </c>
    </row>
    <row r="22" spans="1:4" ht="17.25" customHeight="1" x14ac:dyDescent="0.25">
      <c r="A22" s="10"/>
      <c r="B22" s="16">
        <v>8</v>
      </c>
      <c r="C22" s="23" t="s">
        <v>27</v>
      </c>
      <c r="D22" s="18">
        <v>3372</v>
      </c>
    </row>
    <row r="23" spans="1:4" ht="17.25" customHeight="1" x14ac:dyDescent="0.25">
      <c r="A23" s="10"/>
      <c r="B23" s="16">
        <v>9</v>
      </c>
      <c r="C23" s="23" t="s">
        <v>28</v>
      </c>
      <c r="D23" s="18">
        <v>8642</v>
      </c>
    </row>
    <row r="24" spans="1:4" ht="15" customHeight="1" x14ac:dyDescent="0.25">
      <c r="A24" s="10"/>
      <c r="B24" s="16">
        <v>10</v>
      </c>
      <c r="C24" s="23" t="s">
        <v>1</v>
      </c>
      <c r="D24" s="18">
        <v>18604.080000000002</v>
      </c>
    </row>
    <row r="25" spans="1:4" ht="15" customHeight="1" x14ac:dyDescent="0.25">
      <c r="A25" s="10"/>
      <c r="B25" s="16">
        <v>11</v>
      </c>
      <c r="C25" s="23" t="s">
        <v>5</v>
      </c>
      <c r="D25" s="18">
        <v>36174.6</v>
      </c>
    </row>
    <row r="26" spans="1:4" ht="15" customHeight="1" x14ac:dyDescent="0.25">
      <c r="A26" s="10"/>
      <c r="B26" s="16">
        <v>12</v>
      </c>
      <c r="C26" s="23" t="s">
        <v>14</v>
      </c>
      <c r="D26" s="18">
        <v>11369.16</v>
      </c>
    </row>
    <row r="27" spans="1:4" ht="15" customHeight="1" x14ac:dyDescent="0.25">
      <c r="A27" s="10"/>
      <c r="B27" s="16">
        <v>13</v>
      </c>
      <c r="C27" s="23" t="s">
        <v>15</v>
      </c>
      <c r="D27" s="18">
        <v>5167.8</v>
      </c>
    </row>
    <row r="28" spans="1:4" ht="34.5" customHeight="1" x14ac:dyDescent="0.25">
      <c r="A28" s="10"/>
      <c r="B28" s="16">
        <v>14</v>
      </c>
      <c r="C28" s="23" t="s">
        <v>23</v>
      </c>
      <c r="D28" s="18">
        <v>5652</v>
      </c>
    </row>
    <row r="29" spans="1:4" ht="30.75" customHeight="1" x14ac:dyDescent="0.25">
      <c r="A29" s="10"/>
      <c r="B29" s="16">
        <v>15</v>
      </c>
      <c r="C29" s="23" t="s">
        <v>35</v>
      </c>
      <c r="D29" s="18">
        <v>4320</v>
      </c>
    </row>
    <row r="30" spans="1:4" ht="18" customHeight="1" x14ac:dyDescent="0.25">
      <c r="A30" s="10"/>
      <c r="B30" s="16">
        <v>16</v>
      </c>
      <c r="C30" s="23" t="s">
        <v>29</v>
      </c>
      <c r="D30" s="18">
        <v>3344</v>
      </c>
    </row>
    <row r="31" spans="1:4" ht="15" customHeight="1" x14ac:dyDescent="0.25">
      <c r="A31" s="10"/>
      <c r="B31" s="16">
        <v>17</v>
      </c>
      <c r="C31" s="23" t="s">
        <v>8</v>
      </c>
      <c r="D31" s="18">
        <v>5128.32</v>
      </c>
    </row>
    <row r="32" spans="1:4" ht="15" customHeight="1" x14ac:dyDescent="0.25">
      <c r="A32" s="10"/>
      <c r="B32" s="16">
        <v>18</v>
      </c>
      <c r="C32" s="23" t="s">
        <v>7</v>
      </c>
      <c r="D32" s="18">
        <v>823.68</v>
      </c>
    </row>
    <row r="33" spans="1:4" ht="15" customHeight="1" x14ac:dyDescent="0.25">
      <c r="A33" s="10"/>
      <c r="B33" s="16">
        <v>19</v>
      </c>
      <c r="C33" s="23" t="s">
        <v>6</v>
      </c>
      <c r="D33" s="18">
        <v>4845.18</v>
      </c>
    </row>
    <row r="34" spans="1:4" ht="15" customHeight="1" x14ac:dyDescent="0.25">
      <c r="A34" s="10"/>
      <c r="B34" s="16"/>
      <c r="C34" s="23" t="s">
        <v>32</v>
      </c>
      <c r="D34" s="18">
        <f>D9</f>
        <v>194021.07</v>
      </c>
    </row>
    <row r="35" spans="1:4" ht="15" customHeight="1" x14ac:dyDescent="0.25">
      <c r="A35" s="10"/>
      <c r="B35" s="16"/>
      <c r="C35" s="23" t="s">
        <v>33</v>
      </c>
      <c r="D35" s="18">
        <f>D15+D16+D24+D25+D26+D27+D31+D32+D33+D18+D19+D20+D21+D28+D17+D22+D23+D30+D29</f>
        <v>262460.81999999995</v>
      </c>
    </row>
    <row r="36" spans="1:4" ht="15" customHeight="1" x14ac:dyDescent="0.25">
      <c r="A36" s="10"/>
      <c r="B36" s="16"/>
      <c r="C36" s="23" t="s">
        <v>34</v>
      </c>
      <c r="D36" s="18">
        <f>D34-(D35-D7)</f>
        <v>-70284.829999999958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12</v>
      </c>
      <c r="D38" s="18">
        <v>11396.67</v>
      </c>
    </row>
    <row r="39" spans="1:4" ht="15" customHeight="1" x14ac:dyDescent="0.25">
      <c r="A39" s="10"/>
      <c r="B39" s="21"/>
      <c r="C39" s="23" t="s">
        <v>16</v>
      </c>
      <c r="D39" s="29">
        <v>0.94899999999999995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2018-04-28T08:01:26Z</cp:lastPrinted>
  <dcterms:created xsi:type="dcterms:W3CDTF">2016-04-19T13:21:33Z</dcterms:created>
  <dcterms:modified xsi:type="dcterms:W3CDTF">2022-03-31T10:12:47Z</dcterms:modified>
</cp:coreProperties>
</file>