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9" i="1" l="1"/>
  <c r="D36" i="1" l="1"/>
  <c r="D35" i="1" l="1"/>
  <c r="D37" i="1" l="1"/>
</calcChain>
</file>

<file path=xl/sharedStrings.xml><?xml version="1.0" encoding="utf-8"?>
<sst xmlns="http://schemas.openxmlformats.org/spreadsheetml/2006/main" count="41" uniqueCount="37">
  <si>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</si>
  <si>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</si>
  <si>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</si>
  <si>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</si>
  <si>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</si>
  <si>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</si>
  <si>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</si>
  <si>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</si>
  <si>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</si>
  <si>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</si>
  <si>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</si>
  <si>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</si>
  <si>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</si>
  <si>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</si>
  <si>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</si>
  <si>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Уборка подъездов</t>
  </si>
  <si>
    <t>Абонентское обслуживание</t>
  </si>
  <si>
    <t>Обслуживание мусоропровода</t>
  </si>
  <si>
    <t>Обслуживание и содержание лифтов</t>
  </si>
  <si>
    <t>Содержание и ремонт общего имущества</t>
  </si>
  <si>
    <t>Проведение электромонтажных работ</t>
  </si>
  <si>
    <t>Содержание спец. счета по капитальному ремонту</t>
  </si>
  <si>
    <t>Оплата</t>
  </si>
  <si>
    <t>Оплата труда рабочему, ответственному за электросети и электрооборудование в МКД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</si>
  <si>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</si>
  <si>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38 по пр. Металлургов, г. Ярцево, за период с 01.01.2021 года по 31.12.2021 года</t>
  </si>
  <si>
    <t>Остаток средств на 01.01.2021 г.</t>
  </si>
  <si>
    <t>ОПЛАЧЕНО за год, в т.ч.</t>
  </si>
  <si>
    <t>Поверка общедомового прибора учета тепловой энергии</t>
  </si>
  <si>
    <t>Обработка подъездов антисептиком</t>
  </si>
  <si>
    <t>Проведение строительных работ</t>
  </si>
  <si>
    <t>Осмотр тех.состояния коммуникаций</t>
  </si>
  <si>
    <t>Промывка и опрессовка системы отопления</t>
  </si>
  <si>
    <t>Подготовка к метрологической поверке и сдача гос.поверителю на заводе-изготовителе 2х поточного УУТЭ</t>
  </si>
  <si>
    <t>ДОХОДЫ за год</t>
  </si>
  <si>
    <t>РАСХОДЫ за год</t>
  </si>
  <si>
    <t>Остаток средств на 01.01.2022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</si>
</sst>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D10" sqref="D1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2.5" customHeight="1" thickBot="1" x14ac:dyDescent="0.3">
      <c r="A1" s="25"/>
      <c r="B1" s="37" t="s">
        <v>24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25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5275.1</v>
      </c>
    </row>
    <row r="5" spans="1:4" ht="7.5" customHeight="1" thickBot="1" x14ac:dyDescent="0.3">
      <c r="A5" s="10"/>
      <c r="B5" s="31"/>
      <c r="C5" s="32"/>
      <c r="D5" s="33"/>
    </row>
    <row r="6" spans="1:4" ht="14.25" customHeight="1" x14ac:dyDescent="0.25">
      <c r="A6" s="10"/>
      <c r="B6" s="7"/>
      <c r="C6" s="11" t="s">
        <v>0</v>
      </c>
      <c r="D6" s="12">
        <v>18.899999999999999</v>
      </c>
    </row>
    <row r="7" spans="1:4" ht="1.5" hidden="1" customHeight="1" x14ac:dyDescent="0.25">
      <c r="A7" s="10"/>
      <c r="B7" s="26"/>
      <c r="C7" s="27" t="s">
        <v>26</v>
      </c>
      <c r="D7" s="28">
        <v>107041.25</v>
      </c>
    </row>
    <row r="8" spans="1:4" ht="28.5" customHeight="1" x14ac:dyDescent="0.25">
      <c r="A8" s="10"/>
      <c r="B8" s="13" t="s">
        <v>2</v>
      </c>
      <c r="C8" s="14" t="s">
        <v>22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27</v>
      </c>
      <c r="D9" s="18">
        <f>D10+D12+D13+D14+D11</f>
        <v>1313088.1200000001</v>
      </c>
    </row>
    <row r="10" spans="1:4" ht="15" customHeight="1" x14ac:dyDescent="0.25">
      <c r="A10" s="10"/>
      <c r="B10" s="16"/>
      <c r="C10" s="19" t="s">
        <v>19</v>
      </c>
      <c r="D10" s="20">
        <v>1152161.93</v>
      </c>
    </row>
    <row r="11" spans="1:4" ht="15" customHeight="1" x14ac:dyDescent="0.25">
      <c r="A11" s="10"/>
      <c r="B11" s="16"/>
      <c r="C11" s="19" t="s">
        <v>28</v>
      </c>
      <c r="D11" s="20">
        <v>37981.599999999999</v>
      </c>
    </row>
    <row r="12" spans="1:4" ht="15" customHeight="1" x14ac:dyDescent="0.25">
      <c r="A12" s="10"/>
      <c r="B12" s="16"/>
      <c r="C12" s="19" t="s">
        <v>8</v>
      </c>
      <c r="D12" s="20">
        <v>42429.98</v>
      </c>
    </row>
    <row r="13" spans="1:4" ht="15" customHeight="1" x14ac:dyDescent="0.25">
      <c r="A13" s="10"/>
      <c r="B13" s="16"/>
      <c r="C13" s="19" t="s">
        <v>7</v>
      </c>
      <c r="D13" s="20">
        <v>7717.11</v>
      </c>
    </row>
    <row r="14" spans="1:4" ht="15" customHeight="1" x14ac:dyDescent="0.25">
      <c r="A14" s="10"/>
      <c r="B14" s="16"/>
      <c r="C14" s="19" t="s">
        <v>6</v>
      </c>
      <c r="D14" s="20">
        <v>72797.5</v>
      </c>
    </row>
    <row r="15" spans="1:4" ht="29.25" customHeight="1" x14ac:dyDescent="0.25">
      <c r="A15" s="10"/>
      <c r="B15" s="13" t="s">
        <v>2</v>
      </c>
      <c r="C15" s="22" t="s">
        <v>10</v>
      </c>
      <c r="D15" s="15" t="s">
        <v>4</v>
      </c>
    </row>
    <row r="16" spans="1:4" ht="15" customHeight="1" x14ac:dyDescent="0.25">
      <c r="A16" s="10"/>
      <c r="B16" s="16">
        <v>1</v>
      </c>
      <c r="C16" s="23" t="s">
        <v>11</v>
      </c>
      <c r="D16" s="18">
        <v>134430</v>
      </c>
    </row>
    <row r="17" spans="1:4" ht="15" customHeight="1" x14ac:dyDescent="0.25">
      <c r="A17" s="10"/>
      <c r="B17" s="16">
        <v>2</v>
      </c>
      <c r="C17" s="23" t="s">
        <v>15</v>
      </c>
      <c r="D17" s="18">
        <v>50728.32</v>
      </c>
    </row>
    <row r="18" spans="1:4" ht="15" customHeight="1" x14ac:dyDescent="0.25">
      <c r="A18" s="10"/>
      <c r="B18" s="16">
        <v>3</v>
      </c>
      <c r="C18" s="23" t="s">
        <v>29</v>
      </c>
      <c r="D18" s="18">
        <v>2828</v>
      </c>
    </row>
    <row r="19" spans="1:4" ht="15" customHeight="1" x14ac:dyDescent="0.25">
      <c r="A19" s="10"/>
      <c r="B19" s="16">
        <v>4</v>
      </c>
      <c r="C19" s="23" t="s">
        <v>20</v>
      </c>
      <c r="D19" s="18">
        <v>69751.44</v>
      </c>
    </row>
    <row r="20" spans="1:4" ht="15" customHeight="1" x14ac:dyDescent="0.25">
      <c r="A20" s="10"/>
      <c r="B20" s="16">
        <v>5</v>
      </c>
      <c r="C20" s="23" t="s">
        <v>12</v>
      </c>
      <c r="D20" s="18">
        <v>46843</v>
      </c>
    </row>
    <row r="21" spans="1:4" ht="15" customHeight="1" x14ac:dyDescent="0.25">
      <c r="A21" s="10"/>
      <c r="B21" s="16">
        <v>6</v>
      </c>
      <c r="C21" s="23" t="s">
        <v>30</v>
      </c>
      <c r="D21" s="18">
        <v>23573</v>
      </c>
    </row>
    <row r="22" spans="1:4" ht="15" customHeight="1" x14ac:dyDescent="0.25">
      <c r="A22" s="10"/>
      <c r="B22" s="16">
        <v>7</v>
      </c>
      <c r="C22" s="23" t="s">
        <v>31</v>
      </c>
      <c r="D22" s="18">
        <v>3372</v>
      </c>
    </row>
    <row r="23" spans="1:4" ht="15" customHeight="1" x14ac:dyDescent="0.25">
      <c r="A23" s="10"/>
      <c r="B23" s="16">
        <v>8</v>
      </c>
      <c r="C23" s="23" t="s">
        <v>32</v>
      </c>
      <c r="D23" s="18">
        <v>38277</v>
      </c>
    </row>
    <row r="24" spans="1:4" ht="28.5" customHeight="1" x14ac:dyDescent="0.25">
      <c r="A24" s="10"/>
      <c r="B24" s="16">
        <v>9</v>
      </c>
      <c r="C24" s="23" t="s">
        <v>33</v>
      </c>
      <c r="D24" s="18">
        <v>50000</v>
      </c>
    </row>
    <row r="25" spans="1:4" ht="15" customHeight="1" x14ac:dyDescent="0.25">
      <c r="A25" s="10"/>
      <c r="B25" s="16">
        <v>10</v>
      </c>
      <c r="C25" s="23" t="s">
        <v>1</v>
      </c>
      <c r="D25" s="18">
        <v>95115.6</v>
      </c>
    </row>
    <row r="26" spans="1:4" ht="15" customHeight="1" x14ac:dyDescent="0.25">
      <c r="A26" s="10"/>
      <c r="B26" s="16">
        <v>11</v>
      </c>
      <c r="C26" s="23" t="s">
        <v>17</v>
      </c>
      <c r="D26" s="18">
        <v>13316.16</v>
      </c>
    </row>
    <row r="27" spans="1:4" ht="15" customHeight="1" x14ac:dyDescent="0.25">
      <c r="A27" s="10"/>
      <c r="B27" s="16">
        <v>12</v>
      </c>
      <c r="C27" s="23" t="s">
        <v>18</v>
      </c>
      <c r="D27" s="18">
        <v>180085.56</v>
      </c>
    </row>
    <row r="28" spans="1:4" ht="15" customHeight="1" x14ac:dyDescent="0.25">
      <c r="A28" s="10"/>
      <c r="B28" s="16">
        <v>13</v>
      </c>
      <c r="C28" s="23" t="s">
        <v>5</v>
      </c>
      <c r="D28" s="18">
        <v>240325.44</v>
      </c>
    </row>
    <row r="29" spans="1:4" ht="15" customHeight="1" x14ac:dyDescent="0.25">
      <c r="A29" s="10"/>
      <c r="B29" s="16">
        <v>14</v>
      </c>
      <c r="C29" s="23" t="s">
        <v>16</v>
      </c>
      <c r="D29" s="18">
        <v>69751.44</v>
      </c>
    </row>
    <row r="30" spans="1:4" ht="29.25" customHeight="1" x14ac:dyDescent="0.25">
      <c r="A30" s="10"/>
      <c r="B30" s="16">
        <v>15</v>
      </c>
      <c r="C30" s="23" t="s">
        <v>23</v>
      </c>
      <c r="D30" s="18">
        <v>60039.88</v>
      </c>
    </row>
    <row r="31" spans="1:4" ht="15" customHeight="1" x14ac:dyDescent="0.25">
      <c r="A31" s="10"/>
      <c r="B31" s="16">
        <v>16</v>
      </c>
      <c r="C31" s="23" t="s">
        <v>21</v>
      </c>
      <c r="D31" s="18">
        <v>31705.200000000001</v>
      </c>
    </row>
    <row r="32" spans="1:4" ht="15" customHeight="1" x14ac:dyDescent="0.25">
      <c r="A32" s="10"/>
      <c r="B32" s="16">
        <v>17</v>
      </c>
      <c r="C32" s="23" t="s">
        <v>8</v>
      </c>
      <c r="D32" s="18">
        <v>44777.52</v>
      </c>
    </row>
    <row r="33" spans="1:4" ht="15" customHeight="1" x14ac:dyDescent="0.25">
      <c r="A33" s="10"/>
      <c r="B33" s="16">
        <v>18</v>
      </c>
      <c r="C33" s="23" t="s">
        <v>7</v>
      </c>
      <c r="D33" s="18">
        <v>7936.14</v>
      </c>
    </row>
    <row r="34" spans="1:4" ht="15" customHeight="1" x14ac:dyDescent="0.25">
      <c r="A34" s="10"/>
      <c r="B34" s="16">
        <v>19</v>
      </c>
      <c r="C34" s="23" t="s">
        <v>6</v>
      </c>
      <c r="D34" s="18">
        <v>74760.97</v>
      </c>
    </row>
    <row r="35" spans="1:4" ht="15" customHeight="1" x14ac:dyDescent="0.25">
      <c r="A35" s="10"/>
      <c r="B35" s="16"/>
      <c r="C35" s="23" t="s">
        <v>34</v>
      </c>
      <c r="D35" s="18">
        <f>D9</f>
        <v>1313088.1200000001</v>
      </c>
    </row>
    <row r="36" spans="1:4" ht="17.25" customHeight="1" x14ac:dyDescent="0.25">
      <c r="A36" s="10"/>
      <c r="B36" s="16"/>
      <c r="C36" s="23" t="s">
        <v>35</v>
      </c>
      <c r="D36" s="18">
        <f>D16+D17+D19+D20+D25+D26+D27+D28+D29+D30+D31+D32+D33+D34+D18+D21+D22+D23+D24</f>
        <v>1237616.67</v>
      </c>
    </row>
    <row r="37" spans="1:4" ht="0.75" hidden="1" customHeight="1" x14ac:dyDescent="0.25">
      <c r="A37" s="10"/>
      <c r="B37" s="16"/>
      <c r="C37" s="23" t="s">
        <v>36</v>
      </c>
      <c r="D37" s="18">
        <f>D35-(D36-D7)</f>
        <v>182512.70000000019</v>
      </c>
    </row>
    <row r="38" spans="1:4" ht="15" customHeight="1" x14ac:dyDescent="0.25">
      <c r="A38" s="10"/>
      <c r="B38" s="16"/>
      <c r="C38" s="23"/>
      <c r="D38" s="18"/>
    </row>
    <row r="39" spans="1:4" ht="15" customHeight="1" x14ac:dyDescent="0.25">
      <c r="A39" s="10"/>
      <c r="B39" s="21"/>
      <c r="C39" s="23" t="s">
        <v>13</v>
      </c>
      <c r="D39" s="18">
        <v>302339.71000000002</v>
      </c>
    </row>
    <row r="40" spans="1:4" ht="15" customHeight="1" x14ac:dyDescent="0.25">
      <c r="A40" s="10"/>
      <c r="B40" s="21"/>
      <c r="C40" s="29" t="s">
        <v>14</v>
      </c>
      <c r="D40" s="30">
        <v>0.92700000000000005</v>
      </c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2019-06-06T11:36:19Z</cp:lastPrinted>
  <dcterms:created xsi:type="dcterms:W3CDTF">2016-04-19T13:21:33Z</dcterms:created>
  <dcterms:modified xsi:type="dcterms:W3CDTF">2022-04-01T09:24:57Z</dcterms:modified>
</cp:coreProperties>
</file>