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65" windowWidth="17235" windowHeight="61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43" i="1"/>
  <c r="D15"/>
  <c r="D9"/>
  <c r="D38" l="1"/>
  <c r="D42"/>
  <c r="D40" l="1"/>
  <c r="D39"/>
  <c r="D44" l="1"/>
</calcChain>
</file>

<file path=xl/sharedStrings.xml><?xml version="1.0" encoding="utf-8"?>
<sst xmlns="http://schemas.openxmlformats.org/spreadsheetml/2006/main" count="48" uniqueCount="38">
  <si>
    <t>Тариф на содержание и обслуживание общего имущества МКД</t>
  </si>
  <si>
    <t>Аварийно - диспетчерская служба (АДС) (круглосуточно)</t>
  </si>
  <si>
    <t>№ п/п</t>
  </si>
  <si>
    <t>Обслуживание мусоропровода</t>
  </si>
  <si>
    <t>Обслуживание и содержание лифтов</t>
  </si>
  <si>
    <t>Сумма, руб.</t>
  </si>
  <si>
    <t>ОДН электроснабжение</t>
  </si>
  <si>
    <t>Содержание жилья</t>
  </si>
  <si>
    <t>ОДН ГВС</t>
  </si>
  <si>
    <t>ОДН ХВС</t>
  </si>
  <si>
    <t>Содержание спец.счета по капитальному ремонту</t>
  </si>
  <si>
    <t>ОБЩЕСТВО С ОГРАНИЧЕННОЙ ОТВЕТСТВЕННОСТЬЮ "ВЫСОТкА"                                 Отчет о расходовании денежных средств на содержание и обслуживание общего имущества дома № 57 по ул.Космонавтов, г. Ярцево</t>
  </si>
  <si>
    <t>Начисления и оплата</t>
  </si>
  <si>
    <t>Выполненные работы</t>
  </si>
  <si>
    <t>Проведение сантехнических работ</t>
  </si>
  <si>
    <t>Проведение электромонтажных работ</t>
  </si>
  <si>
    <t>Задолженность жителей</t>
  </si>
  <si>
    <r>
      <t>Общая площадь многоквартирного дома м</t>
    </r>
    <r>
      <rPr>
        <b/>
        <sz val="11"/>
        <color theme="1"/>
        <rFont val="Calibri"/>
        <family val="2"/>
        <charset val="204"/>
      </rPr>
      <t>²</t>
    </r>
  </si>
  <si>
    <t>Осмотр технического состояния коммуникаций</t>
  </si>
  <si>
    <t>Снятие показаний приборов учета электроэнергии</t>
  </si>
  <si>
    <t>Затраты на управление</t>
  </si>
  <si>
    <t>Выкашивание придомовых участков</t>
  </si>
  <si>
    <t>Дезинфекция подвального помещения (потравка блох)</t>
  </si>
  <si>
    <t xml:space="preserve">Собираемость платежей </t>
  </si>
  <si>
    <t>Уважаемые собственники помещений!                                                           Предоставляем Вам для ознакомления отчет о проделанной работе за 2019 год.</t>
  </si>
  <si>
    <t>Остаток средств на 01.01.2019г.</t>
  </si>
  <si>
    <t>НАЧИСЛЕНО за год, в т.ч.</t>
  </si>
  <si>
    <t>ОПЛАЧЕНО за год, в т.ч.</t>
  </si>
  <si>
    <t>Обращение с ТКО до 01.04.2019г.</t>
  </si>
  <si>
    <t xml:space="preserve">Обращение с ТКО </t>
  </si>
  <si>
    <t>Уборка придомовой территории, уборка подъездов</t>
  </si>
  <si>
    <t>Проведение строительных работ</t>
  </si>
  <si>
    <t>Промывка и опрессовка системы отопления</t>
  </si>
  <si>
    <t>Осмотр фасадного и вводного газопровода</t>
  </si>
  <si>
    <t>Техническое обслуживание внутридомовых газопроводов</t>
  </si>
  <si>
    <t>ДОХОДЫ за год</t>
  </si>
  <si>
    <t>РАСХОДЫ за год</t>
  </si>
  <si>
    <t>Остаток средств на 01.01.2020 г. ( " - " убыток; " + " прибыль)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</si>
</sst>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4" fillId="0" borderId="0" xfId="0" applyFont="1" applyBorder="1"/>
    <xf numFmtId="0" fontId="4" fillId="0" borderId="0" xfId="0" applyFont="1"/>
    <xf numFmtId="2" fontId="4" fillId="0" borderId="0" xfId="0" applyNumberFormat="1" applyFont="1" applyAlignment="1">
      <alignment horizontal="center"/>
    </xf>
    <xf numFmtId="0" fontId="4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>
      <selection activeCell="F21" sqref="F21"/>
    </sheetView>
  </sheetViews>
  <sheetFormatPr defaultRowHeight="15"/>
  <cols>
    <col min="1" max="1" width="1.140625" style="3" customWidth="1"/>
    <col min="2" max="2" width="4.28515625" style="3" customWidth="1"/>
    <col min="3" max="3" width="65.42578125" customWidth="1"/>
    <col min="4" max="4" width="16.42578125" style="9" customWidth="1"/>
  </cols>
  <sheetData>
    <row r="1" spans="1:6" ht="78" customHeight="1" thickBot="1">
      <c r="A1" s="37" t="s">
        <v>24</v>
      </c>
      <c r="B1" s="37"/>
      <c r="C1" s="37"/>
      <c r="D1" s="37"/>
    </row>
    <row r="2" spans="1:6" ht="15.75" hidden="1" customHeight="1">
      <c r="A2" s="5"/>
      <c r="B2" s="5"/>
      <c r="C2" s="5"/>
    </row>
    <row r="3" spans="1:6" ht="2.25" hidden="1" customHeight="1" thickBot="1">
      <c r="A3" s="5"/>
      <c r="B3" s="5"/>
      <c r="C3" s="5"/>
    </row>
    <row r="4" spans="1:6" ht="54.75" customHeight="1" thickBot="1">
      <c r="A4" s="2"/>
      <c r="B4" s="33" t="s">
        <v>11</v>
      </c>
      <c r="C4" s="34"/>
      <c r="D4" s="35"/>
    </row>
    <row r="5" spans="1:6" ht="14.1" customHeight="1" thickBot="1">
      <c r="A5" s="36"/>
      <c r="B5" s="11"/>
      <c r="C5" s="12" t="s">
        <v>17</v>
      </c>
      <c r="D5" s="13">
        <v>6339</v>
      </c>
    </row>
    <row r="6" spans="1:6" ht="14.1" customHeight="1">
      <c r="A6" s="36"/>
      <c r="B6" s="11"/>
      <c r="C6" s="14" t="s">
        <v>0</v>
      </c>
      <c r="D6" s="15">
        <v>16.899999999999999</v>
      </c>
      <c r="F6" s="6"/>
    </row>
    <row r="7" spans="1:6" ht="14.1" customHeight="1">
      <c r="A7" s="36"/>
      <c r="B7" s="10"/>
      <c r="C7" s="16" t="s">
        <v>25</v>
      </c>
      <c r="D7" s="17">
        <v>31794.97</v>
      </c>
      <c r="F7" s="6"/>
    </row>
    <row r="8" spans="1:6" ht="27.75" customHeight="1">
      <c r="A8" s="36"/>
      <c r="B8" s="18" t="s">
        <v>2</v>
      </c>
      <c r="C8" s="19" t="s">
        <v>12</v>
      </c>
      <c r="D8" s="20" t="s">
        <v>5</v>
      </c>
    </row>
    <row r="9" spans="1:6" ht="14.1" customHeight="1">
      <c r="A9" s="36"/>
      <c r="B9" s="21">
        <v>1</v>
      </c>
      <c r="C9" s="22" t="s">
        <v>26</v>
      </c>
      <c r="D9" s="23">
        <f>D10+D11+D12+D13+D14</f>
        <v>1496040.22</v>
      </c>
    </row>
    <row r="10" spans="1:6" ht="14.1" customHeight="1">
      <c r="A10" s="36"/>
      <c r="B10" s="21"/>
      <c r="C10" s="24" t="s">
        <v>7</v>
      </c>
      <c r="D10" s="25">
        <v>1284746.45</v>
      </c>
    </row>
    <row r="11" spans="1:6" ht="14.1" customHeight="1">
      <c r="A11" s="36"/>
      <c r="B11" s="21"/>
      <c r="C11" s="24" t="s">
        <v>8</v>
      </c>
      <c r="D11" s="25">
        <v>30796.47</v>
      </c>
    </row>
    <row r="12" spans="1:6" ht="14.1" customHeight="1">
      <c r="A12" s="36"/>
      <c r="B12" s="21"/>
      <c r="C12" s="24" t="s">
        <v>9</v>
      </c>
      <c r="D12" s="25">
        <v>12500.6</v>
      </c>
    </row>
    <row r="13" spans="1:6" ht="14.1" customHeight="1">
      <c r="A13" s="36"/>
      <c r="B13" s="21"/>
      <c r="C13" s="24" t="s">
        <v>6</v>
      </c>
      <c r="D13" s="25">
        <v>105259.9</v>
      </c>
    </row>
    <row r="14" spans="1:6" ht="14.1" customHeight="1">
      <c r="A14" s="36"/>
      <c r="B14" s="21"/>
      <c r="C14" s="24" t="s">
        <v>28</v>
      </c>
      <c r="D14" s="25">
        <v>62736.800000000003</v>
      </c>
    </row>
    <row r="15" spans="1:6" ht="14.1" customHeight="1">
      <c r="A15" s="36"/>
      <c r="B15" s="21">
        <v>2</v>
      </c>
      <c r="C15" s="22" t="s">
        <v>27</v>
      </c>
      <c r="D15" s="23">
        <f>D16+D17+D18+D19+D20</f>
        <v>1383527.2499999998</v>
      </c>
    </row>
    <row r="16" spans="1:6" ht="14.1" customHeight="1">
      <c r="A16" s="36"/>
      <c r="B16" s="21"/>
      <c r="C16" s="24" t="s">
        <v>7</v>
      </c>
      <c r="D16" s="25">
        <v>1202775.8799999999</v>
      </c>
    </row>
    <row r="17" spans="1:4" ht="14.1" customHeight="1">
      <c r="A17" s="36"/>
      <c r="B17" s="21"/>
      <c r="C17" s="24" t="s">
        <v>8</v>
      </c>
      <c r="D17" s="25">
        <v>29326.41</v>
      </c>
    </row>
    <row r="18" spans="1:4" ht="14.1" customHeight="1">
      <c r="A18" s="36"/>
      <c r="B18" s="21"/>
      <c r="C18" s="24" t="s">
        <v>9</v>
      </c>
      <c r="D18" s="25">
        <v>12396.29</v>
      </c>
    </row>
    <row r="19" spans="1:4" ht="14.1" customHeight="1">
      <c r="A19" s="36"/>
      <c r="B19" s="21"/>
      <c r="C19" s="24" t="s">
        <v>6</v>
      </c>
      <c r="D19" s="25">
        <v>81674.92</v>
      </c>
    </row>
    <row r="20" spans="1:4" ht="14.1" customHeight="1">
      <c r="A20" s="36"/>
      <c r="B20" s="21"/>
      <c r="C20" s="24" t="s">
        <v>29</v>
      </c>
      <c r="D20" s="25">
        <v>57353.75</v>
      </c>
    </row>
    <row r="21" spans="1:4" ht="27.75" customHeight="1">
      <c r="A21" s="36"/>
      <c r="B21" s="18" t="s">
        <v>2</v>
      </c>
      <c r="C21" s="27" t="s">
        <v>13</v>
      </c>
      <c r="D21" s="20" t="s">
        <v>5</v>
      </c>
    </row>
    <row r="22" spans="1:4" ht="14.1" customHeight="1">
      <c r="A22" s="36"/>
      <c r="B22" s="21">
        <v>1</v>
      </c>
      <c r="C22" s="28" t="s">
        <v>30</v>
      </c>
      <c r="D22" s="23">
        <v>110331.72</v>
      </c>
    </row>
    <row r="23" spans="1:4" ht="14.1" customHeight="1">
      <c r="A23" s="36"/>
      <c r="B23" s="21">
        <v>2</v>
      </c>
      <c r="C23" s="28" t="s">
        <v>21</v>
      </c>
      <c r="D23" s="23">
        <v>16267</v>
      </c>
    </row>
    <row r="24" spans="1:4" ht="14.1" customHeight="1">
      <c r="A24" s="36"/>
      <c r="B24" s="21">
        <v>3</v>
      </c>
      <c r="C24" s="28" t="s">
        <v>1</v>
      </c>
      <c r="D24" s="23">
        <v>76851.72</v>
      </c>
    </row>
    <row r="25" spans="1:4" ht="14.1" customHeight="1">
      <c r="A25" s="1"/>
      <c r="B25" s="21">
        <v>4</v>
      </c>
      <c r="C25" s="28" t="s">
        <v>14</v>
      </c>
      <c r="D25" s="23">
        <v>97035</v>
      </c>
    </row>
    <row r="26" spans="1:4" ht="14.1" customHeight="1">
      <c r="A26" s="1"/>
      <c r="B26" s="21">
        <v>5</v>
      </c>
      <c r="C26" s="28" t="s">
        <v>31</v>
      </c>
      <c r="D26" s="23">
        <v>126604</v>
      </c>
    </row>
    <row r="27" spans="1:4" ht="14.1" customHeight="1">
      <c r="A27" s="1"/>
      <c r="B27" s="21">
        <v>6</v>
      </c>
      <c r="C27" s="28" t="s">
        <v>15</v>
      </c>
      <c r="D27" s="23">
        <v>34610</v>
      </c>
    </row>
    <row r="28" spans="1:4" ht="14.1" customHeight="1">
      <c r="B28" s="21">
        <v>7</v>
      </c>
      <c r="C28" s="28" t="s">
        <v>18</v>
      </c>
      <c r="D28" s="23">
        <v>10116</v>
      </c>
    </row>
    <row r="29" spans="1:4" ht="14.1" customHeight="1">
      <c r="B29" s="21">
        <v>8</v>
      </c>
      <c r="C29" s="28" t="s">
        <v>32</v>
      </c>
      <c r="D29" s="23">
        <v>32422</v>
      </c>
    </row>
    <row r="30" spans="1:4" ht="14.1" customHeight="1">
      <c r="B30" s="21">
        <v>9</v>
      </c>
      <c r="C30" s="28" t="s">
        <v>3</v>
      </c>
      <c r="D30" s="23">
        <v>15979.08</v>
      </c>
    </row>
    <row r="31" spans="1:4" ht="14.1" customHeight="1">
      <c r="B31" s="21">
        <v>10</v>
      </c>
      <c r="C31" s="28" t="s">
        <v>4</v>
      </c>
      <c r="D31" s="23">
        <v>294471.36</v>
      </c>
    </row>
    <row r="32" spans="1:4" ht="14.1" customHeight="1">
      <c r="B32" s="21">
        <v>11</v>
      </c>
      <c r="C32" s="28" t="s">
        <v>20</v>
      </c>
      <c r="D32" s="23">
        <v>242729.64</v>
      </c>
    </row>
    <row r="33" spans="1:8" ht="14.1" customHeight="1">
      <c r="B33" s="21">
        <v>12</v>
      </c>
      <c r="C33" s="28" t="s">
        <v>10</v>
      </c>
      <c r="D33" s="23">
        <v>38045.4</v>
      </c>
    </row>
    <row r="34" spans="1:8" ht="14.1" customHeight="1">
      <c r="B34" s="21">
        <v>13</v>
      </c>
      <c r="C34" s="28" t="s">
        <v>19</v>
      </c>
      <c r="D34" s="23">
        <v>8400</v>
      </c>
      <c r="H34" s="4"/>
    </row>
    <row r="35" spans="1:8" ht="14.1" customHeight="1">
      <c r="B35" s="21">
        <v>14</v>
      </c>
      <c r="C35" s="28" t="s">
        <v>22</v>
      </c>
      <c r="D35" s="23">
        <v>7740.63</v>
      </c>
      <c r="H35" s="4"/>
    </row>
    <row r="36" spans="1:8" ht="14.1" customHeight="1">
      <c r="B36" s="21">
        <v>15</v>
      </c>
      <c r="C36" s="28" t="s">
        <v>33</v>
      </c>
      <c r="D36" s="23">
        <v>194</v>
      </c>
      <c r="H36" s="4"/>
    </row>
    <row r="37" spans="1:8" ht="14.1" customHeight="1">
      <c r="B37" s="21">
        <v>16</v>
      </c>
      <c r="C37" s="28" t="s">
        <v>34</v>
      </c>
      <c r="D37" s="23">
        <v>24337.9</v>
      </c>
      <c r="H37" s="4"/>
    </row>
    <row r="38" spans="1:8" ht="14.1" customHeight="1">
      <c r="B38" s="21">
        <v>17</v>
      </c>
      <c r="C38" s="22" t="s">
        <v>8</v>
      </c>
      <c r="D38" s="23">
        <f>D11</f>
        <v>30796.47</v>
      </c>
    </row>
    <row r="39" spans="1:8" ht="14.1" customHeight="1">
      <c r="B39" s="21">
        <v>18</v>
      </c>
      <c r="C39" s="22" t="s">
        <v>9</v>
      </c>
      <c r="D39" s="23">
        <f>D12</f>
        <v>12500.6</v>
      </c>
    </row>
    <row r="40" spans="1:8" ht="14.1" customHeight="1">
      <c r="B40" s="21">
        <v>19</v>
      </c>
      <c r="C40" s="28" t="s">
        <v>6</v>
      </c>
      <c r="D40" s="23">
        <f>D13</f>
        <v>105259.9</v>
      </c>
      <c r="H40" s="4"/>
    </row>
    <row r="41" spans="1:8" s="6" customFormat="1" ht="14.1" customHeight="1">
      <c r="A41" s="32"/>
      <c r="B41" s="21">
        <v>20</v>
      </c>
      <c r="C41" s="22" t="s">
        <v>29</v>
      </c>
      <c r="D41" s="23">
        <v>62736.800000000003</v>
      </c>
    </row>
    <row r="42" spans="1:8" ht="14.1" customHeight="1">
      <c r="B42" s="26"/>
      <c r="C42" s="28" t="s">
        <v>35</v>
      </c>
      <c r="D42" s="23">
        <f>D15</f>
        <v>1383527.2499999998</v>
      </c>
    </row>
    <row r="43" spans="1:8" ht="14.1" customHeight="1">
      <c r="B43" s="26"/>
      <c r="C43" s="28" t="s">
        <v>36</v>
      </c>
      <c r="D43" s="23">
        <f>D22+D23+D24+D25+D27+D28+D30+D31+D32+D33+D34+D35+D38+D39+D40+D26+D29+D36+D37+D41</f>
        <v>1347429.22</v>
      </c>
    </row>
    <row r="44" spans="1:8" ht="14.1" customHeight="1">
      <c r="B44" s="26"/>
      <c r="C44" s="28" t="s">
        <v>37</v>
      </c>
      <c r="D44" s="23">
        <f>D42-(D43-D7)</f>
        <v>67892.999999999767</v>
      </c>
      <c r="F44" s="4"/>
    </row>
    <row r="45" spans="1:8" ht="6" customHeight="1">
      <c r="B45" s="7"/>
      <c r="C45" s="8"/>
    </row>
    <row r="46" spans="1:8" ht="14.1" customHeight="1">
      <c r="B46" s="29"/>
      <c r="C46" s="29" t="s">
        <v>16</v>
      </c>
      <c r="D46" s="30">
        <v>361442.68</v>
      </c>
    </row>
    <row r="47" spans="1:8" ht="14.1" customHeight="1">
      <c r="B47" s="29"/>
      <c r="C47" s="29" t="s">
        <v>23</v>
      </c>
      <c r="D47" s="31">
        <v>0.90100000000000002</v>
      </c>
    </row>
    <row r="48" spans="1:8">
      <c r="B48" s="7"/>
      <c r="C48" s="8"/>
    </row>
    <row r="49" spans="2:3">
      <c r="B49" s="7"/>
      <c r="C49" s="8"/>
    </row>
    <row r="50" spans="2:3">
      <c r="B50" s="7"/>
      <c r="C50" s="8"/>
    </row>
    <row r="51" spans="2:3">
      <c r="B51" s="7"/>
      <c r="C51" s="8"/>
    </row>
    <row r="52" spans="2:3">
      <c r="B52" s="7"/>
      <c r="C52" s="8"/>
    </row>
  </sheetData>
  <mergeCells count="3">
    <mergeCell ref="A1:D1"/>
    <mergeCell ref="B4:D4"/>
    <mergeCell ref="A5:A2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user</cp:lastModifiedBy>
  <cp:lastPrinted>2020-03-19T09:18:41Z</cp:lastPrinted>
  <dcterms:created xsi:type="dcterms:W3CDTF">2016-04-19T13:21:33Z</dcterms:created>
  <dcterms:modified xsi:type="dcterms:W3CDTF">2020-03-19T09:19:33Z</dcterms:modified>
</cp:coreProperties>
</file>