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0" i="1"/>
  <c r="D15"/>
  <c r="D9"/>
  <c r="D39" l="1"/>
  <c r="D35" l="1"/>
  <c r="D36" l="1"/>
  <c r="D37" l="1"/>
  <c r="D41" l="1"/>
</calcChain>
</file>

<file path=xl/sharedStrings.xml><?xml version="1.0" encoding="utf-8"?>
<sst xmlns="http://schemas.openxmlformats.org/spreadsheetml/2006/main" count="45" uniqueCount="36">
  <si>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</si>
  <si>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</si>
  <si>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</si>
  <si>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</si>
  <si>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</si>
  <si>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</si>
  <si>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</si>
  <si>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</si>
  <si>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</si>
  <si>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</si>
  <si>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</si>
  <si>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</si>
  <si>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</si>
  <si>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</si>
  <si>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</si>
  <si>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</si>
  <si>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</si>
  <si>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</si>
  <si>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Промывка и опрессовка системы отопления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</si>
  <si>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</si>
  <si>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</si>
  <si>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</si>
  <si>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</si>
  <si>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</si>
  <si>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</si>
  <si>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</si>
  <si>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</si>
  <si>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</si>
  <si>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</si>
  <si>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</si>
  <si>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</si>
  <si>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Проведение сантехнических работ</t>
  </si>
  <si>
    <t>Проведение строительных работ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</si>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</sst>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workbookViewId="0">
      <selection activeCell="L23" sqref="L23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6.25" customHeight="1" thickBot="1">
      <c r="A1" s="25"/>
      <c r="B1" s="38" t="s">
        <v>23</v>
      </c>
      <c r="C1" s="38"/>
      <c r="D1" s="38"/>
    </row>
    <row r="2" spans="1:4" ht="1.5" hidden="1" customHeight="1">
      <c r="A2" s="5"/>
      <c r="B2" s="5"/>
      <c r="C2" s="5"/>
    </row>
    <row r="3" spans="1:4" ht="48.75" customHeight="1" thickBot="1">
      <c r="A3" s="6"/>
      <c r="B3" s="35" t="s">
        <v>24</v>
      </c>
      <c r="C3" s="36"/>
      <c r="D3" s="37"/>
    </row>
    <row r="4" spans="1:4" ht="15" customHeight="1">
      <c r="A4" s="24"/>
      <c r="B4" s="7"/>
      <c r="C4" s="8" t="s">
        <v>9</v>
      </c>
      <c r="D4" s="9">
        <v>828.3</v>
      </c>
    </row>
    <row r="5" spans="1:4" ht="6" customHeight="1" thickBot="1">
      <c r="A5" s="10"/>
      <c r="B5" s="32"/>
      <c r="C5" s="33"/>
      <c r="D5" s="34"/>
    </row>
    <row r="6" spans="1:4" ht="15" customHeight="1">
      <c r="A6" s="10"/>
      <c r="B6" s="7"/>
      <c r="C6" s="11" t="s">
        <v>0</v>
      </c>
      <c r="D6" s="12">
        <v>16</v>
      </c>
    </row>
    <row r="7" spans="1:4" ht="15" customHeight="1">
      <c r="A7" s="10"/>
      <c r="B7" s="26"/>
      <c r="C7" s="27" t="s">
        <v>25</v>
      </c>
      <c r="D7" s="28">
        <v>-8183.95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26</v>
      </c>
      <c r="D9" s="18">
        <f>D10+D11+D12+D13+D14</f>
        <v>176892.71</v>
      </c>
    </row>
    <row r="10" spans="1:4" ht="14.1" customHeight="1">
      <c r="A10" s="10"/>
      <c r="B10" s="16"/>
      <c r="C10" s="19" t="s">
        <v>15</v>
      </c>
      <c r="D10" s="20">
        <v>152986.96</v>
      </c>
    </row>
    <row r="11" spans="1:4" ht="14.1" customHeight="1">
      <c r="A11" s="10"/>
      <c r="B11" s="16"/>
      <c r="C11" s="19" t="s">
        <v>8</v>
      </c>
      <c r="D11" s="20">
        <v>3984.55</v>
      </c>
    </row>
    <row r="12" spans="1:4" ht="14.1" customHeight="1">
      <c r="A12" s="10"/>
      <c r="B12" s="16"/>
      <c r="C12" s="19" t="s">
        <v>7</v>
      </c>
      <c r="D12" s="20">
        <v>1926.66</v>
      </c>
    </row>
    <row r="13" spans="1:4" ht="14.1" customHeight="1">
      <c r="A13" s="10"/>
      <c r="B13" s="16"/>
      <c r="C13" s="19" t="s">
        <v>6</v>
      </c>
      <c r="D13" s="20">
        <v>9967.92</v>
      </c>
    </row>
    <row r="14" spans="1:4" ht="14.1" customHeight="1">
      <c r="A14" s="10"/>
      <c r="B14" s="16"/>
      <c r="C14" s="19" t="s">
        <v>27</v>
      </c>
      <c r="D14" s="20">
        <v>8026.62</v>
      </c>
    </row>
    <row r="15" spans="1:4" ht="14.1" customHeight="1">
      <c r="A15" s="10"/>
      <c r="B15" s="16">
        <v>2</v>
      </c>
      <c r="C15" s="17" t="s">
        <v>28</v>
      </c>
      <c r="D15" s="18">
        <f>D16+D17+D18+D19+D20</f>
        <v>162429.52000000002</v>
      </c>
    </row>
    <row r="16" spans="1:4" ht="14.1" customHeight="1">
      <c r="A16" s="10"/>
      <c r="B16" s="16"/>
      <c r="C16" s="19" t="s">
        <v>15</v>
      </c>
      <c r="D16" s="20">
        <v>139480.92000000001</v>
      </c>
    </row>
    <row r="17" spans="1:4" ht="14.1" customHeight="1">
      <c r="A17" s="10"/>
      <c r="B17" s="16"/>
      <c r="C17" s="19" t="s">
        <v>8</v>
      </c>
      <c r="D17" s="20">
        <v>3631.26</v>
      </c>
    </row>
    <row r="18" spans="1:4" ht="14.1" customHeight="1">
      <c r="A18" s="10"/>
      <c r="B18" s="16"/>
      <c r="C18" s="19" t="s">
        <v>7</v>
      </c>
      <c r="D18" s="20">
        <v>1731.7</v>
      </c>
    </row>
    <row r="19" spans="1:4" ht="14.1" customHeight="1">
      <c r="A19" s="10"/>
      <c r="B19" s="16"/>
      <c r="C19" s="19" t="s">
        <v>6</v>
      </c>
      <c r="D19" s="20">
        <v>9835.7999999999993</v>
      </c>
    </row>
    <row r="20" spans="1:4" ht="14.1" customHeight="1">
      <c r="A20" s="10"/>
      <c r="B20" s="16"/>
      <c r="C20" s="19" t="s">
        <v>29</v>
      </c>
      <c r="D20" s="20">
        <v>7749.84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22555.8</v>
      </c>
    </row>
    <row r="23" spans="1:4" ht="14.1" customHeight="1">
      <c r="A23" s="10"/>
      <c r="B23" s="16">
        <v>2</v>
      </c>
      <c r="C23" s="23" t="s">
        <v>30</v>
      </c>
      <c r="D23" s="18">
        <v>1525.03</v>
      </c>
    </row>
    <row r="24" spans="1:4" ht="14.1" customHeight="1">
      <c r="A24" s="10"/>
      <c r="B24" s="16">
        <v>3</v>
      </c>
      <c r="C24" s="23" t="s">
        <v>18</v>
      </c>
      <c r="D24" s="18">
        <v>14043</v>
      </c>
    </row>
    <row r="25" spans="1:4" ht="14.1" customHeight="1">
      <c r="A25" s="10"/>
      <c r="B25" s="16">
        <v>4</v>
      </c>
      <c r="C25" s="23" t="s">
        <v>14</v>
      </c>
      <c r="D25" s="18">
        <v>11240</v>
      </c>
    </row>
    <row r="26" spans="1:4" ht="14.1" customHeight="1">
      <c r="A26" s="10"/>
      <c r="B26" s="16">
        <v>5</v>
      </c>
      <c r="C26" s="23" t="s">
        <v>31</v>
      </c>
      <c r="D26" s="18">
        <v>9133</v>
      </c>
    </row>
    <row r="27" spans="1:4" ht="14.1" customHeight="1">
      <c r="A27" s="10"/>
      <c r="B27" s="16">
        <v>6</v>
      </c>
      <c r="C27" s="23" t="s">
        <v>32</v>
      </c>
      <c r="D27" s="18">
        <v>4295</v>
      </c>
    </row>
    <row r="28" spans="1:4" ht="14.1" customHeight="1">
      <c r="A28" s="10"/>
      <c r="B28" s="16">
        <v>7</v>
      </c>
      <c r="C28" s="23" t="s">
        <v>1</v>
      </c>
      <c r="D28" s="18">
        <v>17964.72</v>
      </c>
    </row>
    <row r="29" spans="1:4" ht="14.1" customHeight="1">
      <c r="A29" s="10"/>
      <c r="B29" s="16">
        <v>8</v>
      </c>
      <c r="C29" s="23" t="s">
        <v>5</v>
      </c>
      <c r="D29" s="18">
        <v>34931.4</v>
      </c>
    </row>
    <row r="30" spans="1:4" ht="14.1" customHeight="1">
      <c r="A30" s="10"/>
      <c r="B30" s="16">
        <v>9</v>
      </c>
      <c r="C30" s="23" t="s">
        <v>16</v>
      </c>
      <c r="D30" s="18">
        <v>10978.44</v>
      </c>
    </row>
    <row r="31" spans="1:4" ht="14.1" customHeight="1">
      <c r="A31" s="10"/>
      <c r="B31" s="16">
        <v>10</v>
      </c>
      <c r="C31" s="23" t="s">
        <v>17</v>
      </c>
      <c r="D31" s="18">
        <v>4990.2</v>
      </c>
    </row>
    <row r="32" spans="1:4" ht="14.1" customHeight="1">
      <c r="A32" s="10"/>
      <c r="B32" s="16">
        <v>11</v>
      </c>
      <c r="C32" s="23" t="s">
        <v>19</v>
      </c>
      <c r="D32" s="18">
        <v>1894</v>
      </c>
    </row>
    <row r="33" spans="1:4" ht="27.75" customHeight="1">
      <c r="A33" s="10"/>
      <c r="B33" s="16">
        <v>12</v>
      </c>
      <c r="C33" s="23" t="s">
        <v>20</v>
      </c>
      <c r="D33" s="18">
        <v>4368.5</v>
      </c>
    </row>
    <row r="34" spans="1:4" ht="27.75" customHeight="1">
      <c r="A34" s="10"/>
      <c r="B34" s="16">
        <v>13</v>
      </c>
      <c r="C34" s="23" t="s">
        <v>21</v>
      </c>
      <c r="D34" s="18">
        <v>1112.9000000000001</v>
      </c>
    </row>
    <row r="35" spans="1:4" ht="14.1" customHeight="1">
      <c r="A35" s="10"/>
      <c r="B35" s="16">
        <v>14</v>
      </c>
      <c r="C35" s="23" t="s">
        <v>8</v>
      </c>
      <c r="D35" s="18">
        <f>D11</f>
        <v>3984.55</v>
      </c>
    </row>
    <row r="36" spans="1:4" ht="14.1" customHeight="1">
      <c r="A36" s="10"/>
      <c r="B36" s="16">
        <v>15</v>
      </c>
      <c r="C36" s="23" t="s">
        <v>7</v>
      </c>
      <c r="D36" s="18">
        <f>D12</f>
        <v>1926.66</v>
      </c>
    </row>
    <row r="37" spans="1:4" ht="14.1" customHeight="1">
      <c r="A37" s="10"/>
      <c r="B37" s="16">
        <v>16</v>
      </c>
      <c r="C37" s="23" t="s">
        <v>6</v>
      </c>
      <c r="D37" s="18">
        <f>D13</f>
        <v>9967.92</v>
      </c>
    </row>
    <row r="38" spans="1:4" s="31" customFormat="1" ht="14.1" customHeight="1">
      <c r="A38" s="30"/>
      <c r="B38" s="16">
        <v>17</v>
      </c>
      <c r="C38" s="17" t="s">
        <v>29</v>
      </c>
      <c r="D38" s="18">
        <v>8026.62</v>
      </c>
    </row>
    <row r="39" spans="1:4" ht="14.1" customHeight="1">
      <c r="A39" s="10"/>
      <c r="B39" s="16"/>
      <c r="C39" s="23" t="s">
        <v>33</v>
      </c>
      <c r="D39" s="18">
        <f>D15</f>
        <v>162429.52000000002</v>
      </c>
    </row>
    <row r="40" spans="1:4" ht="14.1" customHeight="1">
      <c r="A40" s="10"/>
      <c r="B40" s="16"/>
      <c r="C40" s="23" t="s">
        <v>34</v>
      </c>
      <c r="D40" s="18">
        <f>D22+D24+D25+D28+D29+D30+D31+D32+D33+D34+D35+D36+D37+D23+D38</f>
        <v>149509.74000000002</v>
      </c>
    </row>
    <row r="41" spans="1:4" ht="14.1" customHeight="1">
      <c r="A41" s="10"/>
      <c r="B41" s="16"/>
      <c r="C41" s="23" t="s">
        <v>35</v>
      </c>
      <c r="D41" s="18">
        <f>D39-(D40-D7)</f>
        <v>4735.8299999999872</v>
      </c>
    </row>
    <row r="42" spans="1:4" ht="8.25" customHeight="1">
      <c r="A42" s="10"/>
      <c r="B42" s="16"/>
      <c r="C42" s="23"/>
      <c r="D42" s="18"/>
    </row>
    <row r="43" spans="1:4" ht="14.1" customHeight="1">
      <c r="A43" s="10"/>
      <c r="B43" s="21"/>
      <c r="C43" s="23" t="s">
        <v>13</v>
      </c>
      <c r="D43" s="18">
        <v>38418.910000000003</v>
      </c>
    </row>
    <row r="44" spans="1:4" ht="14.1" customHeight="1">
      <c r="A44" s="10"/>
      <c r="B44" s="21"/>
      <c r="C44" s="23" t="s">
        <v>22</v>
      </c>
      <c r="D44" s="29">
        <v>0.88400000000000001</v>
      </c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2020-03-20T06:41:04Z</cp:lastPrinted>
  <dcterms:created xsi:type="dcterms:W3CDTF">2016-04-19T13:21:33Z</dcterms:created>
  <dcterms:modified xsi:type="dcterms:W3CDTF">2020-03-20T06:41:28Z</dcterms:modified>
</cp:coreProperties>
</file>