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85" windowWidth="17235" windowHeight="60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9" i="1"/>
  <c r="D15"/>
  <c r="D9"/>
  <c r="D36" l="1"/>
  <c r="D35"/>
  <c r="D34"/>
  <c r="D38" l="1"/>
  <c r="D40" l="1"/>
</calcChain>
</file>

<file path=xl/sharedStrings.xml><?xml version="1.0" encoding="utf-8"?>
<sst xmlns="http://schemas.openxmlformats.org/spreadsheetml/2006/main" count="44" uniqueCount="34">
  <si>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</si>
  <si>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</si>
  <si>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</si>
  <si>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Сумма, руб.</t>
  </si>
  <si>
    <t>ОДН электроснабжение</t>
  </si>
  <si>
    <t>ОДН ГВС</t>
  </si>
  <si>
    <t>ОДН ХВС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</si>
  <si>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</si>
  <si>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Обслуживание мусоропровода</t>
  </si>
  <si>
    <t>Собираемость платежей</t>
  </si>
  <si>
    <t>Выполненные работы</t>
  </si>
  <si>
    <t>Начисления и оплата</t>
  </si>
  <si>
    <t>Уборка придомовой территории</t>
  </si>
  <si>
    <t>Уборка подъездов</t>
  </si>
  <si>
    <t>Затраты на управление</t>
  </si>
  <si>
    <t>Проведение электромонтажных работ</t>
  </si>
  <si>
    <t>Проведение сантехнических работ</t>
  </si>
  <si>
    <t>Осмотр технического состояния коммуникаций</t>
  </si>
  <si>
    <t>Содержание и ремонт общего имущества</t>
  </si>
  <si>
    <t>Задолженность жителей</t>
  </si>
  <si>
    <t>Выкашивание придомовых участков</t>
  </si>
  <si>
    <t>Проведение строительных работ</t>
  </si>
  <si>
    <t>Промывка и опрессовка системы отопления</t>
  </si>
  <si>
    <t>Дезинфекция подвального помещения (потравка блох)</t>
  </si>
  <si>
    <t>Уважаемые собственники помещений! Предоставляем Вам для ознакомления отчет о проделанной работе за 2019 год.</t>
  </si>
  <si>
    <t>ОБЩЕСТВО С ГРАНИЧЕННОЙ ОТВЕТСТВЕННОСТЬЮ "ВЫСОТкА"                                                                            Отчет о расходовании денежных средств на содержание и обслуживание общего имущества дома № 9 по ул. Ольховская, г. Ярцево, за период с 01.01.2019 г. по 31.12.2019 г.</t>
  </si>
  <si>
    <t>Остаток средств на 01.01.2019 г.</t>
  </si>
  <si>
    <t>НАЧИСЛЕНО за год, в т.ч.</t>
  </si>
  <si>
    <t>ОПЛАЧЕНО за год, в т.ч.</t>
  </si>
  <si>
    <t>Обращение с ТКО до 01.04.2019г.</t>
  </si>
  <si>
    <t xml:space="preserve">Обращение с ТКО </t>
  </si>
  <si>
    <t>ДОХОДЫ за год</t>
  </si>
  <si>
    <t>РАСХОДЫ за год</t>
  </si>
  <si>
    <t>Остаток средств на 01.01.2020 г. ( " - " убыток; " + " прибыль)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</si>
</sst>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Border="1"/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/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10" workbookViewId="0">
      <selection activeCell="K17" sqref="K17"/>
    </sheetView>
  </sheetViews>
  <sheetFormatPr defaultRowHeight="15"/>
  <cols>
    <col min="1" max="1" width="1.140625" style="2" customWidth="1"/>
    <col min="2" max="2" width="4.28515625" style="2" customWidth="1"/>
    <col min="3" max="3" width="64" customWidth="1"/>
    <col min="4" max="4" width="17.28515625" style="8" customWidth="1"/>
  </cols>
  <sheetData>
    <row r="1" spans="1:6" ht="77.25" customHeight="1">
      <c r="A1" s="23" t="s">
        <v>24</v>
      </c>
      <c r="B1" s="23"/>
      <c r="C1" s="23"/>
      <c r="D1" s="23"/>
    </row>
    <row r="2" spans="1:6" ht="1.5" hidden="1" customHeight="1">
      <c r="A2" s="4"/>
      <c r="B2" s="4"/>
      <c r="C2" s="4"/>
    </row>
    <row r="3" spans="1:6" ht="49.5" customHeight="1">
      <c r="A3" s="1"/>
      <c r="B3" s="24" t="s">
        <v>25</v>
      </c>
      <c r="C3" s="24"/>
      <c r="D3" s="24"/>
    </row>
    <row r="4" spans="1:6" ht="14.1" customHeight="1">
      <c r="A4" s="25"/>
      <c r="B4" s="15"/>
      <c r="C4" s="10" t="s">
        <v>7</v>
      </c>
      <c r="D4" s="16">
        <v>4072.5</v>
      </c>
    </row>
    <row r="5" spans="1:6" ht="14.1" customHeight="1">
      <c r="A5" s="25"/>
      <c r="B5" s="15"/>
      <c r="C5" s="14" t="s">
        <v>0</v>
      </c>
      <c r="D5" s="17">
        <v>14</v>
      </c>
      <c r="F5" s="5"/>
    </row>
    <row r="6" spans="1:6" ht="14.1" customHeight="1">
      <c r="A6" s="25"/>
      <c r="B6" s="15"/>
      <c r="C6" s="21" t="s">
        <v>26</v>
      </c>
      <c r="D6" s="17">
        <v>-97785.55</v>
      </c>
      <c r="F6" s="5"/>
    </row>
    <row r="7" spans="1:6">
      <c r="A7" s="25"/>
      <c r="B7" s="26"/>
      <c r="C7" s="26"/>
      <c r="D7" s="26"/>
      <c r="F7" s="5"/>
    </row>
    <row r="8" spans="1:6" ht="27.75" customHeight="1">
      <c r="A8" s="25"/>
      <c r="B8" s="12" t="s">
        <v>2</v>
      </c>
      <c r="C8" s="9" t="s">
        <v>11</v>
      </c>
      <c r="D8" s="19" t="s">
        <v>3</v>
      </c>
    </row>
    <row r="9" spans="1:6" ht="14.1" customHeight="1">
      <c r="A9" s="25"/>
      <c r="B9" s="9">
        <v>1</v>
      </c>
      <c r="C9" s="10" t="s">
        <v>27</v>
      </c>
      <c r="D9" s="16">
        <f>D10+D11+D12+D13+D14</f>
        <v>1026963.6300000001</v>
      </c>
    </row>
    <row r="10" spans="1:6" ht="14.1" customHeight="1">
      <c r="A10" s="25"/>
      <c r="B10" s="9"/>
      <c r="C10" s="11" t="s">
        <v>18</v>
      </c>
      <c r="D10" s="17">
        <v>719920.6</v>
      </c>
    </row>
    <row r="11" spans="1:6" ht="14.1" customHeight="1">
      <c r="A11" s="25"/>
      <c r="B11" s="9"/>
      <c r="C11" s="11" t="s">
        <v>5</v>
      </c>
      <c r="D11" s="17">
        <v>8591.56</v>
      </c>
    </row>
    <row r="12" spans="1:6" ht="14.1" customHeight="1">
      <c r="A12" s="25"/>
      <c r="B12" s="9"/>
      <c r="C12" s="11" t="s">
        <v>6</v>
      </c>
      <c r="D12" s="17">
        <v>16491.04</v>
      </c>
    </row>
    <row r="13" spans="1:6" ht="14.1" customHeight="1">
      <c r="A13" s="25"/>
      <c r="B13" s="9"/>
      <c r="C13" s="11" t="s">
        <v>4</v>
      </c>
      <c r="D13" s="17">
        <v>235461.39</v>
      </c>
    </row>
    <row r="14" spans="1:6" ht="14.1" customHeight="1">
      <c r="A14" s="25"/>
      <c r="B14" s="9"/>
      <c r="C14" s="11" t="s">
        <v>29</v>
      </c>
      <c r="D14" s="17">
        <v>46499.040000000001</v>
      </c>
    </row>
    <row r="15" spans="1:6" ht="14.1" customHeight="1">
      <c r="A15" s="25"/>
      <c r="B15" s="9">
        <v>2</v>
      </c>
      <c r="C15" s="10" t="s">
        <v>28</v>
      </c>
      <c r="D15" s="16">
        <f>D16+D17+D18+D19+D20</f>
        <v>704554.39</v>
      </c>
    </row>
    <row r="16" spans="1:6" ht="14.1" customHeight="1">
      <c r="A16" s="25"/>
      <c r="B16" s="9"/>
      <c r="C16" s="11" t="s">
        <v>18</v>
      </c>
      <c r="D16" s="17">
        <v>487024.67</v>
      </c>
    </row>
    <row r="17" spans="1:4" ht="14.1" customHeight="1">
      <c r="A17" s="25"/>
      <c r="B17" s="9"/>
      <c r="C17" s="11" t="s">
        <v>5</v>
      </c>
      <c r="D17" s="17">
        <v>6603.7</v>
      </c>
    </row>
    <row r="18" spans="1:4" ht="14.1" customHeight="1">
      <c r="A18" s="25"/>
      <c r="B18" s="9"/>
      <c r="C18" s="11" t="s">
        <v>6</v>
      </c>
      <c r="D18" s="17">
        <v>11075.05</v>
      </c>
    </row>
    <row r="19" spans="1:4" ht="14.1" customHeight="1">
      <c r="A19" s="25"/>
      <c r="B19" s="9"/>
      <c r="C19" s="11" t="s">
        <v>4</v>
      </c>
      <c r="D19" s="17">
        <v>162278.71</v>
      </c>
    </row>
    <row r="20" spans="1:4" ht="14.1" customHeight="1">
      <c r="A20" s="25"/>
      <c r="B20" s="9"/>
      <c r="C20" s="11" t="s">
        <v>30</v>
      </c>
      <c r="D20" s="17">
        <v>37572.26</v>
      </c>
    </row>
    <row r="21" spans="1:4" ht="27.75" customHeight="1">
      <c r="A21" s="25"/>
      <c r="B21" s="12" t="s">
        <v>2</v>
      </c>
      <c r="C21" s="12" t="s">
        <v>10</v>
      </c>
      <c r="D21" s="19" t="s">
        <v>3</v>
      </c>
    </row>
    <row r="22" spans="1:4" ht="14.1" customHeight="1">
      <c r="A22" s="25"/>
      <c r="B22" s="9">
        <v>1</v>
      </c>
      <c r="C22" s="13" t="s">
        <v>12</v>
      </c>
      <c r="D22" s="16">
        <v>47497.13</v>
      </c>
    </row>
    <row r="23" spans="1:4" ht="14.1" customHeight="1">
      <c r="A23" s="25"/>
      <c r="B23" s="9">
        <v>2</v>
      </c>
      <c r="C23" s="13" t="s">
        <v>13</v>
      </c>
      <c r="D23" s="16">
        <v>42141.95</v>
      </c>
    </row>
    <row r="24" spans="1:4" ht="14.1" customHeight="1">
      <c r="A24" s="25"/>
      <c r="B24" s="9">
        <v>3</v>
      </c>
      <c r="C24" s="13" t="s">
        <v>20</v>
      </c>
      <c r="D24" s="16">
        <v>12658</v>
      </c>
    </row>
    <row r="25" spans="1:4" ht="14.1" customHeight="1">
      <c r="A25" s="25"/>
      <c r="B25" s="9">
        <v>4</v>
      </c>
      <c r="C25" s="13" t="s">
        <v>1</v>
      </c>
      <c r="D25" s="16">
        <v>62098.5</v>
      </c>
    </row>
    <row r="26" spans="1:4" ht="14.1" customHeight="1">
      <c r="B26" s="9">
        <v>5</v>
      </c>
      <c r="C26" s="13" t="s">
        <v>15</v>
      </c>
      <c r="D26" s="16">
        <v>25146</v>
      </c>
    </row>
    <row r="27" spans="1:4" ht="14.1" customHeight="1">
      <c r="B27" s="9">
        <v>6</v>
      </c>
      <c r="C27" s="13" t="s">
        <v>16</v>
      </c>
      <c r="D27" s="16">
        <v>77984</v>
      </c>
    </row>
    <row r="28" spans="1:4" ht="14.1" customHeight="1">
      <c r="B28" s="9">
        <v>7</v>
      </c>
      <c r="C28" s="13" t="s">
        <v>21</v>
      </c>
      <c r="D28" s="16">
        <v>3658</v>
      </c>
    </row>
    <row r="29" spans="1:4" ht="14.1" customHeight="1">
      <c r="B29" s="9">
        <v>8</v>
      </c>
      <c r="C29" s="13" t="s">
        <v>22</v>
      </c>
      <c r="D29" s="16">
        <v>26473</v>
      </c>
    </row>
    <row r="30" spans="1:4" ht="14.1" customHeight="1">
      <c r="B30" s="9">
        <v>9</v>
      </c>
      <c r="C30" s="13" t="s">
        <v>17</v>
      </c>
      <c r="D30" s="16">
        <v>10116</v>
      </c>
    </row>
    <row r="31" spans="1:4" ht="14.1" customHeight="1">
      <c r="B31" s="9">
        <v>10</v>
      </c>
      <c r="C31" s="13" t="s">
        <v>8</v>
      </c>
      <c r="D31" s="16">
        <v>17300.349999999999</v>
      </c>
    </row>
    <row r="32" spans="1:4" ht="14.1" customHeight="1">
      <c r="B32" s="9">
        <v>11</v>
      </c>
      <c r="C32" s="13" t="s">
        <v>14</v>
      </c>
      <c r="D32" s="16">
        <v>155260</v>
      </c>
    </row>
    <row r="33" spans="1:6" ht="14.1" customHeight="1">
      <c r="B33" s="9">
        <v>12</v>
      </c>
      <c r="C33" s="13" t="s">
        <v>23</v>
      </c>
      <c r="D33" s="16">
        <v>5228.95</v>
      </c>
    </row>
    <row r="34" spans="1:6" ht="14.1" customHeight="1">
      <c r="B34" s="9">
        <v>13</v>
      </c>
      <c r="C34" s="13" t="s">
        <v>5</v>
      </c>
      <c r="D34" s="16">
        <f>D11</f>
        <v>8591.56</v>
      </c>
    </row>
    <row r="35" spans="1:6" ht="14.1" customHeight="1">
      <c r="B35" s="9">
        <v>14</v>
      </c>
      <c r="C35" s="13" t="s">
        <v>6</v>
      </c>
      <c r="D35" s="16">
        <f>D12</f>
        <v>16491.04</v>
      </c>
    </row>
    <row r="36" spans="1:6" ht="14.1" customHeight="1">
      <c r="B36" s="9">
        <v>15</v>
      </c>
      <c r="C36" s="13" t="s">
        <v>4</v>
      </c>
      <c r="D36" s="16">
        <f>D13</f>
        <v>235461.39</v>
      </c>
    </row>
    <row r="37" spans="1:6" s="5" customFormat="1" ht="14.1" customHeight="1">
      <c r="A37" s="22"/>
      <c r="B37" s="9">
        <v>16</v>
      </c>
      <c r="C37" s="10" t="s">
        <v>30</v>
      </c>
      <c r="D37" s="16">
        <v>46499.040000000001</v>
      </c>
    </row>
    <row r="38" spans="1:6" ht="14.1" customHeight="1">
      <c r="B38" s="15"/>
      <c r="C38" s="13" t="s">
        <v>31</v>
      </c>
      <c r="D38" s="16">
        <f>D15</f>
        <v>704554.39</v>
      </c>
    </row>
    <row r="39" spans="1:6" ht="14.1" customHeight="1">
      <c r="B39" s="15"/>
      <c r="C39" s="13" t="s">
        <v>32</v>
      </c>
      <c r="D39" s="16">
        <f>D22+D23+D24+D25+D26+D27+D30+D31+D32+D34+D35+D36+D28+D29+D33+D37</f>
        <v>792604.90999999992</v>
      </c>
    </row>
    <row r="40" spans="1:6" ht="14.1" customHeight="1">
      <c r="B40" s="15"/>
      <c r="C40" s="13" t="s">
        <v>33</v>
      </c>
      <c r="D40" s="16">
        <f>D38-D39+D6</f>
        <v>-185836.06999999989</v>
      </c>
      <c r="F40" s="3"/>
    </row>
    <row r="41" spans="1:6" ht="14.1" customHeight="1">
      <c r="B41" s="15"/>
      <c r="C41" s="13"/>
      <c r="D41" s="16"/>
      <c r="F41" s="3"/>
    </row>
    <row r="42" spans="1:6" ht="14.1" customHeight="1">
      <c r="B42" s="18"/>
      <c r="C42" s="10" t="s">
        <v>19</v>
      </c>
      <c r="D42" s="16">
        <v>479623.37</v>
      </c>
    </row>
    <row r="43" spans="1:6" ht="14.1" customHeight="1">
      <c r="B43" s="18"/>
      <c r="C43" s="10" t="s">
        <v>9</v>
      </c>
      <c r="D43" s="20">
        <v>0.629</v>
      </c>
    </row>
    <row r="44" spans="1:6">
      <c r="B44" s="6"/>
      <c r="C44" s="7"/>
    </row>
    <row r="45" spans="1:6">
      <c r="B45" s="6"/>
      <c r="C45" s="7"/>
    </row>
    <row r="46" spans="1:6">
      <c r="B46" s="6"/>
      <c r="C46" s="7"/>
    </row>
    <row r="47" spans="1:6">
      <c r="B47" s="6"/>
      <c r="C47" s="7"/>
    </row>
  </sheetData>
  <mergeCells count="4">
    <mergeCell ref="A1:D1"/>
    <mergeCell ref="B3:D3"/>
    <mergeCell ref="A4:A25"/>
    <mergeCell ref="B7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</cp:lastModifiedBy>
  <cp:lastPrinted>2020-03-20T06:55:57Z</cp:lastPrinted>
  <dcterms:created xsi:type="dcterms:W3CDTF">2016-04-19T13:21:33Z</dcterms:created>
  <dcterms:modified xsi:type="dcterms:W3CDTF">2020-03-20T06:55:59Z</dcterms:modified>
</cp:coreProperties>
</file>