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7" i="1" l="1"/>
  <c r="D14" i="1" l="1"/>
  <c r="D9" i="1"/>
  <c r="D36" i="1" l="1"/>
  <c r="D34" i="1" l="1"/>
  <c r="D33" i="1"/>
  <c r="D35" i="1" l="1"/>
  <c r="D38" i="1" l="1"/>
</calcChain>
</file>

<file path=xl/sharedStrings.xml><?xml version="1.0" encoding="utf-8"?>
<sst xmlns="http://schemas.openxmlformats.org/spreadsheetml/2006/main" count="42" uniqueCount="33">
  <si>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</si>
  <si>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</si>
  <si>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</si>
  <si>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</si>
  <si>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</si>
  <si>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</si>
  <si>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</si>
  <si>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</si>
  <si>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</si>
  <si>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</si>
  <si>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</si>
  <si>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</si>
  <si>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</si>
  <si>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</si>
  <si>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</si>
  <si>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 xml:space="preserve">Уборка придомовой территории </t>
  </si>
  <si>
    <t>Затраты на управление</t>
  </si>
  <si>
    <t>Проведение сантехнических работ</t>
  </si>
  <si>
    <t>Осмотр тех.состояния коммуникаций</t>
  </si>
  <si>
    <t>Снятие показаний приборов учета электроэнергии</t>
  </si>
  <si>
    <t>НАЧИСЛЕНО за квартал, в т.ч.</t>
  </si>
  <si>
    <t>Содержание и ремонт общего имущества</t>
  </si>
  <si>
    <t>ОПЛАЧЕНО за квартал, в т.ч.</t>
  </si>
  <si>
    <t>Вознаграждение председателю Совета дома</t>
  </si>
  <si>
    <t>ДОХОДЫ за квартал</t>
  </si>
  <si>
    <t>РАСХОДЫ за квартал</t>
  </si>
  <si>
    <t>Выкашивание придомовых участков</t>
  </si>
  <si>
    <t>Проведение электромонтажных работ</t>
  </si>
  <si>
    <t>Уважаемые собственники помещений! Предоставляем Вам для ознакомления отчет о проделанной работе за 3 квартал 2019 года.</t>
  </si>
  <si>
    <t>Остаток средств на 01.07.2019 г.</t>
  </si>
  <si>
    <t>Остаток средств на 01.10.2019 г. ( " - " убыток; " + " прибыль)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</si>
  <si>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01.07.2019 г. по 30.09.2019 г.</t>
  </si>
  <si>
    <t>Проведение строительных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</si>
</sst>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8" zoomScaleNormal="100" workbookViewId="0">
      <selection activeCell="D38" sqref="D38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3.85546875" customWidth="1"/>
    <col min="4" max="4" width="17" style="7" customWidth="1"/>
  </cols>
  <sheetData>
    <row r="1" spans="1:6" ht="78.75" customHeight="1" x14ac:dyDescent="0.25">
      <c r="A1" s="24" t="s">
        <v>28</v>
      </c>
      <c r="B1" s="24"/>
      <c r="C1" s="24"/>
      <c r="D1" s="24"/>
    </row>
    <row r="2" spans="1:6" ht="59.25" customHeight="1" x14ac:dyDescent="0.25">
      <c r="A2" s="1"/>
      <c r="B2" s="25" t="s">
        <v>31</v>
      </c>
      <c r="C2" s="25"/>
      <c r="D2" s="25"/>
    </row>
    <row r="3" spans="1:6" ht="15" customHeight="1" x14ac:dyDescent="0.25">
      <c r="A3" s="26"/>
      <c r="B3" s="14"/>
      <c r="C3" s="9" t="s">
        <v>14</v>
      </c>
      <c r="D3" s="15">
        <v>5205.7</v>
      </c>
    </row>
    <row r="4" spans="1:6" ht="15" customHeight="1" x14ac:dyDescent="0.25">
      <c r="A4" s="26"/>
      <c r="B4" s="14"/>
      <c r="C4" s="13" t="s">
        <v>0</v>
      </c>
      <c r="D4" s="16">
        <v>18.899999999999999</v>
      </c>
      <c r="F4" s="4"/>
    </row>
    <row r="5" spans="1:6" ht="15" customHeight="1" x14ac:dyDescent="0.25">
      <c r="A5" s="26"/>
      <c r="B5" s="27"/>
      <c r="C5" s="27"/>
      <c r="D5" s="27"/>
      <c r="F5" s="4"/>
    </row>
    <row r="6" spans="1:6" ht="15" customHeight="1" x14ac:dyDescent="0.25">
      <c r="A6" s="26"/>
      <c r="B6" s="14"/>
      <c r="C6" s="12" t="s">
        <v>29</v>
      </c>
      <c r="D6" s="15">
        <v>367055.7099999999</v>
      </c>
      <c r="F6" s="4"/>
    </row>
    <row r="7" spans="1:6" ht="6.75" customHeight="1" x14ac:dyDescent="0.25">
      <c r="A7" s="26"/>
      <c r="B7" s="14"/>
      <c r="C7" s="12"/>
      <c r="D7" s="15"/>
      <c r="F7" s="4"/>
    </row>
    <row r="8" spans="1:6" ht="27.75" customHeight="1" x14ac:dyDescent="0.25">
      <c r="A8" s="26"/>
      <c r="B8" s="11" t="s">
        <v>2</v>
      </c>
      <c r="C8" s="8" t="s">
        <v>10</v>
      </c>
      <c r="D8" s="18" t="s">
        <v>5</v>
      </c>
    </row>
    <row r="9" spans="1:6" ht="15" customHeight="1" x14ac:dyDescent="0.25">
      <c r="A9" s="26"/>
      <c r="B9" s="8">
        <v>1</v>
      </c>
      <c r="C9" s="9" t="s">
        <v>20</v>
      </c>
      <c r="D9" s="15">
        <f>D10+D11+D12+D13</f>
        <v>320233.06000000006</v>
      </c>
    </row>
    <row r="10" spans="1:6" ht="15" customHeight="1" x14ac:dyDescent="0.25">
      <c r="A10" s="26"/>
      <c r="B10" s="8"/>
      <c r="C10" s="10" t="s">
        <v>21</v>
      </c>
      <c r="D10" s="16">
        <v>295163.19</v>
      </c>
    </row>
    <row r="11" spans="1:6" ht="15" customHeight="1" x14ac:dyDescent="0.25">
      <c r="A11" s="26"/>
      <c r="B11" s="8"/>
      <c r="C11" s="10" t="s">
        <v>7</v>
      </c>
      <c r="D11" s="16">
        <v>7694.34</v>
      </c>
    </row>
    <row r="12" spans="1:6" ht="15" customHeight="1" x14ac:dyDescent="0.25">
      <c r="A12" s="26"/>
      <c r="B12" s="8"/>
      <c r="C12" s="10" t="s">
        <v>8</v>
      </c>
      <c r="D12" s="16">
        <v>3508.08</v>
      </c>
    </row>
    <row r="13" spans="1:6" ht="15" customHeight="1" x14ac:dyDescent="0.25">
      <c r="A13" s="26"/>
      <c r="B13" s="8"/>
      <c r="C13" s="10" t="s">
        <v>6</v>
      </c>
      <c r="D13" s="16">
        <v>13867.45</v>
      </c>
    </row>
    <row r="14" spans="1:6" ht="15" customHeight="1" x14ac:dyDescent="0.25">
      <c r="A14" s="26"/>
      <c r="B14" s="8">
        <v>2</v>
      </c>
      <c r="C14" s="9" t="s">
        <v>22</v>
      </c>
      <c r="D14" s="15">
        <f>D15+D16+D17+D18</f>
        <v>315520.52999999997</v>
      </c>
    </row>
    <row r="15" spans="1:6" ht="15" customHeight="1" x14ac:dyDescent="0.25">
      <c r="A15" s="26"/>
      <c r="B15" s="8"/>
      <c r="C15" s="10" t="s">
        <v>21</v>
      </c>
      <c r="D15" s="16">
        <v>290049.15999999997</v>
      </c>
    </row>
    <row r="16" spans="1:6" ht="15" customHeight="1" x14ac:dyDescent="0.25">
      <c r="A16" s="26"/>
      <c r="B16" s="8"/>
      <c r="C16" s="10" t="s">
        <v>7</v>
      </c>
      <c r="D16" s="16">
        <v>8098.28</v>
      </c>
    </row>
    <row r="17" spans="1:4" ht="15" customHeight="1" x14ac:dyDescent="0.25">
      <c r="A17" s="26"/>
      <c r="B17" s="8"/>
      <c r="C17" s="10" t="s">
        <v>8</v>
      </c>
      <c r="D17" s="16">
        <v>3640.62</v>
      </c>
    </row>
    <row r="18" spans="1:4" ht="15" customHeight="1" x14ac:dyDescent="0.25">
      <c r="A18" s="26"/>
      <c r="B18" s="8"/>
      <c r="C18" s="10" t="s">
        <v>6</v>
      </c>
      <c r="D18" s="16">
        <v>13732.47</v>
      </c>
    </row>
    <row r="19" spans="1:4" ht="27.75" customHeight="1" x14ac:dyDescent="0.25">
      <c r="A19" s="26"/>
      <c r="B19" s="11" t="s">
        <v>2</v>
      </c>
      <c r="C19" s="11" t="s">
        <v>11</v>
      </c>
      <c r="D19" s="18" t="s">
        <v>5</v>
      </c>
    </row>
    <row r="20" spans="1:4" ht="15" customHeight="1" x14ac:dyDescent="0.25">
      <c r="A20" s="26"/>
      <c r="B20" s="8">
        <v>1</v>
      </c>
      <c r="C20" s="12" t="s">
        <v>15</v>
      </c>
      <c r="D20" s="15">
        <v>32795.910000000003</v>
      </c>
    </row>
    <row r="21" spans="1:4" ht="15" customHeight="1" x14ac:dyDescent="0.25">
      <c r="A21" s="26"/>
      <c r="B21" s="8">
        <v>2</v>
      </c>
      <c r="C21" s="12" t="s">
        <v>26</v>
      </c>
      <c r="D21" s="15">
        <v>9912.7000000000007</v>
      </c>
    </row>
    <row r="22" spans="1:4" ht="15" customHeight="1" x14ac:dyDescent="0.25">
      <c r="A22" s="26"/>
      <c r="B22" s="8">
        <v>3</v>
      </c>
      <c r="C22" s="12" t="s">
        <v>1</v>
      </c>
      <c r="D22" s="15">
        <v>23425.65</v>
      </c>
    </row>
    <row r="23" spans="1:4" ht="15" customHeight="1" x14ac:dyDescent="0.25">
      <c r="A23" s="20"/>
      <c r="B23" s="8">
        <v>4</v>
      </c>
      <c r="C23" s="12" t="s">
        <v>17</v>
      </c>
      <c r="D23" s="15">
        <v>10780</v>
      </c>
    </row>
    <row r="24" spans="1:4" ht="15" customHeight="1" x14ac:dyDescent="0.25">
      <c r="A24" s="22"/>
      <c r="B24" s="8">
        <v>5</v>
      </c>
      <c r="C24" s="12" t="s">
        <v>27</v>
      </c>
      <c r="D24" s="15">
        <v>322</v>
      </c>
    </row>
    <row r="25" spans="1:4" ht="15" customHeight="1" x14ac:dyDescent="0.25">
      <c r="A25" s="23"/>
      <c r="B25" s="8">
        <v>6</v>
      </c>
      <c r="C25" s="12" t="s">
        <v>32</v>
      </c>
      <c r="D25" s="15">
        <v>1109</v>
      </c>
    </row>
    <row r="26" spans="1:4" ht="15" customHeight="1" x14ac:dyDescent="0.25">
      <c r="A26" s="20"/>
      <c r="B26" s="8">
        <v>7</v>
      </c>
      <c r="C26" s="12" t="s">
        <v>18</v>
      </c>
      <c r="D26" s="15">
        <v>3372</v>
      </c>
    </row>
    <row r="27" spans="1:4" ht="15" customHeight="1" x14ac:dyDescent="0.25">
      <c r="B27" s="8">
        <v>8</v>
      </c>
      <c r="C27" s="12" t="s">
        <v>3</v>
      </c>
      <c r="D27" s="15">
        <v>3279.6</v>
      </c>
    </row>
    <row r="28" spans="1:4" ht="15" customHeight="1" x14ac:dyDescent="0.25">
      <c r="B28" s="8">
        <v>9</v>
      </c>
      <c r="C28" s="12" t="s">
        <v>4</v>
      </c>
      <c r="D28" s="15">
        <v>44821.08</v>
      </c>
    </row>
    <row r="29" spans="1:4" ht="15" customHeight="1" x14ac:dyDescent="0.25">
      <c r="B29" s="8">
        <v>10</v>
      </c>
      <c r="C29" s="12" t="s">
        <v>16</v>
      </c>
      <c r="D29" s="15">
        <v>60125.85</v>
      </c>
    </row>
    <row r="30" spans="1:4" ht="15" customHeight="1" x14ac:dyDescent="0.25">
      <c r="B30" s="8">
        <v>11</v>
      </c>
      <c r="C30" s="12" t="s">
        <v>9</v>
      </c>
      <c r="D30" s="15">
        <v>7808.55</v>
      </c>
    </row>
    <row r="31" spans="1:4" ht="15" customHeight="1" x14ac:dyDescent="0.25">
      <c r="B31" s="8">
        <v>12</v>
      </c>
      <c r="C31" s="12" t="s">
        <v>19</v>
      </c>
      <c r="D31" s="15">
        <v>4528.95</v>
      </c>
    </row>
    <row r="32" spans="1:4" ht="15" customHeight="1" x14ac:dyDescent="0.25">
      <c r="B32" s="8">
        <v>13</v>
      </c>
      <c r="C32" s="12" t="s">
        <v>23</v>
      </c>
      <c r="D32" s="15">
        <v>10619.64</v>
      </c>
    </row>
    <row r="33" spans="2:8" ht="15" customHeight="1" x14ac:dyDescent="0.25">
      <c r="B33" s="8">
        <v>14</v>
      </c>
      <c r="C33" s="12" t="s">
        <v>7</v>
      </c>
      <c r="D33" s="15">
        <f>D11</f>
        <v>7694.34</v>
      </c>
    </row>
    <row r="34" spans="2:8" ht="15" customHeight="1" x14ac:dyDescent="0.25">
      <c r="B34" s="8">
        <v>15</v>
      </c>
      <c r="C34" s="12" t="s">
        <v>8</v>
      </c>
      <c r="D34" s="15">
        <f>D12</f>
        <v>3508.08</v>
      </c>
    </row>
    <row r="35" spans="2:8" ht="15" customHeight="1" x14ac:dyDescent="0.25">
      <c r="B35" s="8">
        <v>16</v>
      </c>
      <c r="C35" s="12" t="s">
        <v>6</v>
      </c>
      <c r="D35" s="15">
        <f>D13</f>
        <v>13867.45</v>
      </c>
      <c r="H35" s="3"/>
    </row>
    <row r="36" spans="2:8" ht="15" customHeight="1" x14ac:dyDescent="0.25">
      <c r="B36" s="8"/>
      <c r="C36" s="12" t="s">
        <v>24</v>
      </c>
      <c r="D36" s="15">
        <f>D14</f>
        <v>315520.52999999997</v>
      </c>
      <c r="H36" s="3"/>
    </row>
    <row r="37" spans="2:8" ht="15" customHeight="1" x14ac:dyDescent="0.25">
      <c r="B37" s="14"/>
      <c r="C37" s="12" t="s">
        <v>25</v>
      </c>
      <c r="D37" s="15">
        <f>D20+D21+D22+D23+D24+D26+D27+D28+D29+D30+D31+D32+D33+D34+D35+D25</f>
        <v>237970.8</v>
      </c>
    </row>
    <row r="38" spans="2:8" ht="15" customHeight="1" x14ac:dyDescent="0.25">
      <c r="B38" s="14"/>
      <c r="C38" s="12" t="s">
        <v>30</v>
      </c>
      <c r="D38" s="15">
        <f>D36-(D37-D6)</f>
        <v>444605.43999999989</v>
      </c>
      <c r="F38" s="3"/>
    </row>
    <row r="39" spans="2:8" ht="15" customHeight="1" x14ac:dyDescent="0.25"/>
    <row r="40" spans="2:8" ht="15" customHeight="1" x14ac:dyDescent="0.25">
      <c r="B40" s="17"/>
      <c r="C40" s="12" t="s">
        <v>12</v>
      </c>
      <c r="D40" s="15">
        <v>265142.95</v>
      </c>
    </row>
    <row r="41" spans="2:8" ht="15" customHeight="1" x14ac:dyDescent="0.25">
      <c r="B41" s="17"/>
      <c r="C41" s="19" t="s">
        <v>13</v>
      </c>
      <c r="D41" s="21">
        <v>0.91800000000000004</v>
      </c>
    </row>
    <row r="42" spans="2:8" x14ac:dyDescent="0.25">
      <c r="B42" s="5"/>
      <c r="C42" s="6"/>
    </row>
  </sheetData>
  <mergeCells count="4">
    <mergeCell ref="A1:D1"/>
    <mergeCell ref="B2:D2"/>
    <mergeCell ref="A3:A22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2019-11-19T09:47:00Z</cp:lastPrinted>
  <dcterms:created xsi:type="dcterms:W3CDTF">2016-04-19T13:21:33Z</dcterms:created>
  <dcterms:modified xsi:type="dcterms:W3CDTF">2019-11-19T11:17:50Z</dcterms:modified>
</cp:coreProperties>
</file>