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14" i="1"/>
  <c r="D9" i="1"/>
  <c r="D30" i="1" l="1"/>
  <c r="D29" i="1"/>
  <c r="D28" i="1"/>
  <c r="D31" i="1" l="1"/>
  <c r="D33" i="1" l="1"/>
</calcChain>
</file>

<file path=xl/sharedStrings.xml><?xml version="1.0" encoding="utf-8"?>
<sst xmlns="http://schemas.openxmlformats.org/spreadsheetml/2006/main" count="37" uniqueCount="28">
  <si>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</si>
  <si>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</si>
  <si>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</si>
  <si>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</si>
  <si>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</si>
  <si>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</si>
  <si>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</si>
  <si>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</si>
  <si>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</si>
  <si>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</si>
  <si>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</si>
  <si>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Задолженность жителей </t>
  </si>
  <si>
    <t>Собираемость платежей</t>
  </si>
  <si>
    <t>Уборка придомовой территории</t>
  </si>
  <si>
    <t>Осмотр тех.состояния коммуникаций</t>
  </si>
  <si>
    <t>Затраты на управление</t>
  </si>
  <si>
    <t>НАЧИСЛЕНО за квартал, в т.ч.</t>
  </si>
  <si>
    <t>ОПЛАЧЕНО за квартал, в т.ч.</t>
  </si>
  <si>
    <t>ДОХОДЫ за квартал</t>
  </si>
  <si>
    <t>РАСХОДЫ за квартал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</si>
  <si>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</si>
  <si>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01.04.2019 г. по 30.06.2019 г.</t>
  </si>
  <si>
    <t>Остаток средств на 01.04.2019 г.</t>
  </si>
  <si>
    <t>Промывка и опрессовка системы отопления</t>
  </si>
  <si>
    <t>Завоз грунта для клумб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</si>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</sst>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4" zoomScaleNormal="100" workbookViewId="0">
      <selection activeCell="H32" sqref="H32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9.5" customHeight="1" x14ac:dyDescent="0.25">
      <c r="A1" s="27" t="s">
        <v>20</v>
      </c>
      <c r="B1" s="27"/>
      <c r="C1" s="27"/>
      <c r="D1" s="27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8" t="s">
        <v>21</v>
      </c>
      <c r="C3" s="28"/>
      <c r="D3" s="28"/>
    </row>
    <row r="4" spans="1:6" ht="15" customHeight="1" x14ac:dyDescent="0.25">
      <c r="A4" s="29"/>
      <c r="B4" s="15"/>
      <c r="C4" s="10" t="s">
        <v>8</v>
      </c>
      <c r="D4" s="16">
        <v>1949.15</v>
      </c>
    </row>
    <row r="5" spans="1:6" ht="15" customHeight="1" x14ac:dyDescent="0.25">
      <c r="A5" s="29"/>
      <c r="B5" s="15"/>
      <c r="C5" s="14" t="s">
        <v>0</v>
      </c>
      <c r="D5" s="17">
        <v>10.5</v>
      </c>
      <c r="F5" s="5"/>
    </row>
    <row r="6" spans="1:6" ht="6.75" customHeight="1" x14ac:dyDescent="0.25">
      <c r="A6" s="29"/>
      <c r="B6" s="30"/>
      <c r="C6" s="30"/>
      <c r="D6" s="30"/>
      <c r="F6" s="5"/>
    </row>
    <row r="7" spans="1:6" ht="15" customHeight="1" x14ac:dyDescent="0.25">
      <c r="A7" s="29"/>
      <c r="B7" s="15"/>
      <c r="C7" s="13" t="s">
        <v>22</v>
      </c>
      <c r="D7" s="16">
        <v>-48995.499999999956</v>
      </c>
      <c r="F7" s="5"/>
    </row>
    <row r="8" spans="1:6" ht="27.75" customHeight="1" x14ac:dyDescent="0.25">
      <c r="A8" s="29"/>
      <c r="B8" s="12" t="s">
        <v>2</v>
      </c>
      <c r="C8" s="9" t="s">
        <v>9</v>
      </c>
      <c r="D8" s="19" t="s">
        <v>3</v>
      </c>
    </row>
    <row r="9" spans="1:6" ht="15" customHeight="1" x14ac:dyDescent="0.25">
      <c r="A9" s="29"/>
      <c r="B9" s="9">
        <v>1</v>
      </c>
      <c r="C9" s="10" t="s">
        <v>16</v>
      </c>
      <c r="D9" s="16">
        <f>D10+D11+D12+D13</f>
        <v>72507.48</v>
      </c>
    </row>
    <row r="10" spans="1:6" ht="15" customHeight="1" x14ac:dyDescent="0.25">
      <c r="A10" s="29"/>
      <c r="B10" s="9"/>
      <c r="C10" s="11" t="s">
        <v>7</v>
      </c>
      <c r="D10" s="17">
        <v>61398.239999999998</v>
      </c>
    </row>
    <row r="11" spans="1:6" ht="15" customHeight="1" x14ac:dyDescent="0.25">
      <c r="A11" s="29"/>
      <c r="B11" s="9"/>
      <c r="C11" s="11" t="s">
        <v>5</v>
      </c>
      <c r="D11" s="17">
        <v>2391.37</v>
      </c>
    </row>
    <row r="12" spans="1:6" ht="15" customHeight="1" x14ac:dyDescent="0.25">
      <c r="A12" s="29"/>
      <c r="B12" s="9"/>
      <c r="C12" s="11" t="s">
        <v>6</v>
      </c>
      <c r="D12" s="17">
        <v>2969.22</v>
      </c>
    </row>
    <row r="13" spans="1:6" ht="15" customHeight="1" x14ac:dyDescent="0.25">
      <c r="A13" s="29"/>
      <c r="B13" s="9"/>
      <c r="C13" s="11" t="s">
        <v>4</v>
      </c>
      <c r="D13" s="17">
        <v>5748.65</v>
      </c>
    </row>
    <row r="14" spans="1:6" ht="15" customHeight="1" x14ac:dyDescent="0.25">
      <c r="A14" s="29"/>
      <c r="B14" s="9">
        <v>2</v>
      </c>
      <c r="C14" s="10" t="s">
        <v>17</v>
      </c>
      <c r="D14" s="16">
        <f>D15+D16+D17+D18</f>
        <v>65033.710000000006</v>
      </c>
    </row>
    <row r="15" spans="1:6" ht="15" customHeight="1" x14ac:dyDescent="0.25">
      <c r="A15" s="29"/>
      <c r="B15" s="9"/>
      <c r="C15" s="11" t="s">
        <v>7</v>
      </c>
      <c r="D15" s="17">
        <v>57105</v>
      </c>
    </row>
    <row r="16" spans="1:6" ht="15" customHeight="1" x14ac:dyDescent="0.25">
      <c r="A16" s="29"/>
      <c r="B16" s="9"/>
      <c r="C16" s="11" t="s">
        <v>5</v>
      </c>
      <c r="D16" s="17">
        <v>2052.15</v>
      </c>
    </row>
    <row r="17" spans="1:8" ht="15" customHeight="1" x14ac:dyDescent="0.25">
      <c r="A17" s="29"/>
      <c r="B17" s="9"/>
      <c r="C17" s="11" t="s">
        <v>6</v>
      </c>
      <c r="D17" s="17">
        <v>2305.33</v>
      </c>
    </row>
    <row r="18" spans="1:8" ht="15" customHeight="1" x14ac:dyDescent="0.25">
      <c r="A18" s="29"/>
      <c r="B18" s="9"/>
      <c r="C18" s="11" t="s">
        <v>4</v>
      </c>
      <c r="D18" s="17">
        <v>3571.23</v>
      </c>
    </row>
    <row r="19" spans="1:8" ht="27.75" customHeight="1" x14ac:dyDescent="0.25">
      <c r="A19" s="29"/>
      <c r="B19" s="12" t="s">
        <v>2</v>
      </c>
      <c r="C19" s="12" t="s">
        <v>10</v>
      </c>
      <c r="D19" s="19" t="s">
        <v>3</v>
      </c>
    </row>
    <row r="20" spans="1:8" ht="15" customHeight="1" x14ac:dyDescent="0.25">
      <c r="A20" s="29"/>
      <c r="B20" s="9">
        <v>1</v>
      </c>
      <c r="C20" s="13" t="s">
        <v>13</v>
      </c>
      <c r="D20" s="16">
        <v>14338.89</v>
      </c>
    </row>
    <row r="21" spans="1:8" ht="15" customHeight="1" x14ac:dyDescent="0.25">
      <c r="A21" s="29"/>
      <c r="B21" s="9">
        <v>2</v>
      </c>
      <c r="C21" s="13" t="s">
        <v>1</v>
      </c>
      <c r="D21" s="16">
        <v>6009.24</v>
      </c>
    </row>
    <row r="22" spans="1:8" ht="15" customHeight="1" x14ac:dyDescent="0.25">
      <c r="A22" s="24"/>
      <c r="B22" s="9">
        <v>3</v>
      </c>
      <c r="C22" s="13" t="s">
        <v>14</v>
      </c>
      <c r="D22" s="16">
        <v>3372</v>
      </c>
    </row>
    <row r="23" spans="1:8" ht="15" customHeight="1" x14ac:dyDescent="0.25">
      <c r="B23" s="9">
        <v>4</v>
      </c>
      <c r="C23" s="13" t="s">
        <v>23</v>
      </c>
      <c r="D23" s="16">
        <v>15058</v>
      </c>
    </row>
    <row r="24" spans="1:8" ht="15" customHeight="1" x14ac:dyDescent="0.25">
      <c r="B24" s="9">
        <v>5</v>
      </c>
      <c r="C24" s="13" t="s">
        <v>24</v>
      </c>
      <c r="D24" s="16">
        <v>3000</v>
      </c>
    </row>
    <row r="25" spans="1:8" ht="15" customHeight="1" x14ac:dyDescent="0.25">
      <c r="B25" s="9">
        <v>6</v>
      </c>
      <c r="C25" s="13" t="s">
        <v>15</v>
      </c>
      <c r="D25" s="16">
        <v>16956.78</v>
      </c>
    </row>
    <row r="26" spans="1:8" ht="15.75" customHeight="1" x14ac:dyDescent="0.25">
      <c r="B26" s="9">
        <v>7</v>
      </c>
      <c r="C26" s="13" t="s">
        <v>25</v>
      </c>
      <c r="D26" s="16">
        <v>58.2</v>
      </c>
      <c r="H26" s="3"/>
    </row>
    <row r="27" spans="1:8" ht="15.75" customHeight="1" x14ac:dyDescent="0.25">
      <c r="B27" s="9">
        <v>8</v>
      </c>
      <c r="C27" s="13" t="s">
        <v>26</v>
      </c>
      <c r="D27" s="16">
        <v>17993</v>
      </c>
      <c r="H27" s="3"/>
    </row>
    <row r="28" spans="1:8" ht="15" customHeight="1" x14ac:dyDescent="0.25">
      <c r="B28" s="9">
        <v>9</v>
      </c>
      <c r="C28" s="20" t="s">
        <v>5</v>
      </c>
      <c r="D28" s="16">
        <f>D11</f>
        <v>2391.37</v>
      </c>
    </row>
    <row r="29" spans="1:8" ht="15" customHeight="1" x14ac:dyDescent="0.25">
      <c r="B29" s="9">
        <v>10</v>
      </c>
      <c r="C29" s="13" t="s">
        <v>6</v>
      </c>
      <c r="D29" s="16">
        <f>D12</f>
        <v>2969.22</v>
      </c>
    </row>
    <row r="30" spans="1:8" ht="15.75" customHeight="1" x14ac:dyDescent="0.25">
      <c r="B30" s="9">
        <v>11</v>
      </c>
      <c r="C30" s="13" t="s">
        <v>4</v>
      </c>
      <c r="D30" s="16">
        <f>D13</f>
        <v>5748.65</v>
      </c>
      <c r="H30" s="3"/>
    </row>
    <row r="31" spans="1:8" ht="15.75" customHeight="1" x14ac:dyDescent="0.25">
      <c r="B31" s="15"/>
      <c r="C31" s="13" t="s">
        <v>18</v>
      </c>
      <c r="D31" s="16">
        <f>D14</f>
        <v>65033.710000000006</v>
      </c>
    </row>
    <row r="32" spans="1:8" ht="15" customHeight="1" x14ac:dyDescent="0.25">
      <c r="B32" s="15"/>
      <c r="C32" s="13" t="s">
        <v>19</v>
      </c>
      <c r="D32" s="16">
        <f>D20+D21+D22+D23+D24+D25+D26+D27+D28+D29+D30</f>
        <v>87895.349999999977</v>
      </c>
      <c r="F32" s="3"/>
    </row>
    <row r="33" spans="2:4" ht="15.75" customHeight="1" x14ac:dyDescent="0.25">
      <c r="B33" s="18"/>
      <c r="C33" s="10" t="s">
        <v>27</v>
      </c>
      <c r="D33" s="16">
        <f>D31-(D32-D7)</f>
        <v>-71857.139999999912</v>
      </c>
    </row>
    <row r="34" spans="2:4" x14ac:dyDescent="0.25">
      <c r="B34" s="6"/>
      <c r="C34" s="7"/>
    </row>
    <row r="35" spans="2:4" x14ac:dyDescent="0.25">
      <c r="B35" s="22"/>
      <c r="C35" s="22" t="s">
        <v>11</v>
      </c>
      <c r="D35" s="25">
        <v>90617.5</v>
      </c>
    </row>
    <row r="36" spans="2:4" ht="15" customHeight="1" x14ac:dyDescent="0.3">
      <c r="B36" s="21"/>
      <c r="C36" s="23" t="s">
        <v>12</v>
      </c>
      <c r="D36" s="26">
        <v>0.84799999999999998</v>
      </c>
    </row>
  </sheetData>
  <mergeCells count="4">
    <mergeCell ref="A1:D1"/>
    <mergeCell ref="B3:D3"/>
    <mergeCell ref="A4:A21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2019-06-07T07:29:29Z</cp:lastPrinted>
  <dcterms:created xsi:type="dcterms:W3CDTF">2016-04-19T13:21:33Z</dcterms:created>
  <dcterms:modified xsi:type="dcterms:W3CDTF">2019-07-23T08:03:29Z</dcterms:modified>
</cp:coreProperties>
</file>