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13" i="1"/>
  <c r="D9" i="1"/>
  <c r="D33" i="1" l="1"/>
  <c r="D31" i="1" l="1"/>
  <c r="D32" i="1" l="1"/>
  <c r="D35" i="1" s="1"/>
</calcChain>
</file>

<file path=xl/sharedStrings.xml><?xml version="1.0" encoding="utf-8"?>
<sst xmlns="http://schemas.openxmlformats.org/spreadsheetml/2006/main" count="39" uniqueCount="33">
  <si>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</si>
  <si>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</si>
  <si>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</si>
  <si>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</si>
  <si>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</si>
  <si>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</si>
  <si>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</si>
  <si>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</si>
  <si>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</si>
  <si>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</si>
  <si>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</si>
  <si>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Проведение электромонтажных работ</t>
  </si>
  <si>
    <t>Проведение сантехнических работ</t>
  </si>
  <si>
    <t>Проведение строительных работ</t>
  </si>
  <si>
    <t>Задолженность жителей</t>
  </si>
  <si>
    <t>Собираемость платежей</t>
  </si>
  <si>
    <t xml:space="preserve">Уборка придомовой территории </t>
  </si>
  <si>
    <t>Выполненные работы</t>
  </si>
  <si>
    <t>Осмотр тех.состояния коммуникаций</t>
  </si>
  <si>
    <t>НАЧИСЛЕНО за квартал, в т.ч.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</si>
  <si>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</si>
  <si>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</si>
  <si>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</si>
  <si>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</si>
  <si>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</si>
  <si>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</si>
  <si>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</si>
  <si>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          Отчет о расходовании денежных средств на содержание и обслуживание общего имущества дома № 2 по ул. Гагарина, г. Ярцево, за период с 01.04.2019 года по 30.06.2019 года</t>
  </si>
  <si>
    <t>Выкашивание придомовых участков</t>
  </si>
  <si>
    <t>Промывка и опрессовка системы отопления</t>
  </si>
  <si>
    <t>Осмотр фасадного и вводного газопровода</t>
  </si>
  <si>
    <t>Техническое обслуживание внутридомовых газопроводов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</si>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</sst>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10" zoomScaleNormal="100" workbookViewId="0">
      <selection activeCell="I41" sqref="I41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5.5" customHeight="1" thickBot="1" x14ac:dyDescent="0.3">
      <c r="A1" s="37" t="s">
        <v>26</v>
      </c>
      <c r="B1" s="37"/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8" t="s">
        <v>27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1684.3</v>
      </c>
    </row>
    <row r="5" spans="1:4" ht="12.75" customHeight="1" thickBot="1" x14ac:dyDescent="0.3">
      <c r="A5" s="10"/>
      <c r="B5" s="34"/>
      <c r="C5" s="35"/>
      <c r="D5" s="36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8"/>
      <c r="C7" s="29" t="s">
        <v>25</v>
      </c>
      <c r="D7" s="30">
        <v>4009.4700000000012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19</v>
      </c>
      <c r="D9" s="18">
        <f>D10+D11+D12</f>
        <v>80280.22</v>
      </c>
    </row>
    <row r="10" spans="1:4" ht="15" customHeight="1" x14ac:dyDescent="0.25">
      <c r="A10" s="10"/>
      <c r="B10" s="16"/>
      <c r="C10" s="19" t="s">
        <v>2</v>
      </c>
      <c r="D10" s="20">
        <v>75643.5</v>
      </c>
    </row>
    <row r="11" spans="1:4" ht="15" customHeight="1" x14ac:dyDescent="0.25">
      <c r="A11" s="10"/>
      <c r="B11" s="16"/>
      <c r="C11" s="19" t="s">
        <v>8</v>
      </c>
      <c r="D11" s="20">
        <v>355.67</v>
      </c>
    </row>
    <row r="12" spans="1:4" ht="15" customHeight="1" x14ac:dyDescent="0.25">
      <c r="A12" s="10"/>
      <c r="B12" s="16"/>
      <c r="C12" s="19" t="s">
        <v>7</v>
      </c>
      <c r="D12" s="20">
        <v>4281.05</v>
      </c>
    </row>
    <row r="13" spans="1:4" ht="15" customHeight="1" x14ac:dyDescent="0.25">
      <c r="A13" s="10"/>
      <c r="B13" s="16">
        <v>2</v>
      </c>
      <c r="C13" s="17" t="s">
        <v>20</v>
      </c>
      <c r="D13" s="18">
        <f>D14+D15+D16</f>
        <v>77776.53</v>
      </c>
    </row>
    <row r="14" spans="1:4" ht="15" customHeight="1" x14ac:dyDescent="0.25">
      <c r="A14" s="10"/>
      <c r="B14" s="16"/>
      <c r="C14" s="19" t="s">
        <v>2</v>
      </c>
      <c r="D14" s="20">
        <v>72514.12</v>
      </c>
    </row>
    <row r="15" spans="1:4" ht="15" customHeight="1" x14ac:dyDescent="0.25">
      <c r="A15" s="10"/>
      <c r="B15" s="16"/>
      <c r="C15" s="19" t="s">
        <v>8</v>
      </c>
      <c r="D15" s="20">
        <v>595.23</v>
      </c>
    </row>
    <row r="16" spans="1:4" ht="15" customHeight="1" x14ac:dyDescent="0.25">
      <c r="A16" s="10"/>
      <c r="B16" s="16"/>
      <c r="C16" s="19" t="s">
        <v>7</v>
      </c>
      <c r="D16" s="20">
        <v>4667.18</v>
      </c>
    </row>
    <row r="17" spans="1:4" ht="29.25" customHeight="1" x14ac:dyDescent="0.25">
      <c r="A17" s="10"/>
      <c r="B17" s="13" t="s">
        <v>3</v>
      </c>
      <c r="C17" s="22" t="s">
        <v>17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16</v>
      </c>
      <c r="D18" s="18">
        <v>10034.459999999999</v>
      </c>
    </row>
    <row r="19" spans="1:4" ht="15" customHeight="1" x14ac:dyDescent="0.25">
      <c r="A19" s="10"/>
      <c r="B19" s="16">
        <v>2</v>
      </c>
      <c r="C19" s="23" t="s">
        <v>28</v>
      </c>
      <c r="D19" s="18">
        <v>1634.3</v>
      </c>
    </row>
    <row r="20" spans="1:4" ht="15" customHeight="1" x14ac:dyDescent="0.25">
      <c r="A20" s="10"/>
      <c r="B20" s="16">
        <v>3</v>
      </c>
      <c r="C20" s="23" t="s">
        <v>12</v>
      </c>
      <c r="D20" s="18">
        <v>1931</v>
      </c>
    </row>
    <row r="21" spans="1:4" ht="15" customHeight="1" x14ac:dyDescent="0.25">
      <c r="A21" s="10"/>
      <c r="B21" s="16">
        <v>4</v>
      </c>
      <c r="C21" s="23" t="s">
        <v>13</v>
      </c>
      <c r="D21" s="18">
        <v>12885</v>
      </c>
    </row>
    <row r="22" spans="1:4" ht="15" customHeight="1" x14ac:dyDescent="0.25">
      <c r="A22" s="10"/>
      <c r="B22" s="16">
        <v>5</v>
      </c>
      <c r="C22" s="23" t="s">
        <v>11</v>
      </c>
      <c r="D22" s="18">
        <v>12547</v>
      </c>
    </row>
    <row r="23" spans="1:4" ht="15" customHeight="1" x14ac:dyDescent="0.25">
      <c r="A23" s="10"/>
      <c r="B23" s="16">
        <v>6</v>
      </c>
      <c r="C23" s="23" t="s">
        <v>18</v>
      </c>
      <c r="D23" s="18">
        <v>3372</v>
      </c>
    </row>
    <row r="24" spans="1:4" ht="15" customHeight="1" x14ac:dyDescent="0.25">
      <c r="A24" s="10"/>
      <c r="B24" s="16">
        <v>7</v>
      </c>
      <c r="C24" s="23" t="s">
        <v>29</v>
      </c>
      <c r="D24" s="18">
        <v>27909</v>
      </c>
    </row>
    <row r="25" spans="1:4" ht="15" customHeight="1" x14ac:dyDescent="0.25">
      <c r="A25" s="10"/>
      <c r="B25" s="16">
        <v>8</v>
      </c>
      <c r="C25" s="23" t="s">
        <v>1</v>
      </c>
      <c r="D25" s="18">
        <v>9122.2199999999993</v>
      </c>
    </row>
    <row r="26" spans="1:4" ht="15" customHeight="1" x14ac:dyDescent="0.25">
      <c r="A26" s="10"/>
      <c r="B26" s="16">
        <v>9</v>
      </c>
      <c r="C26" s="23" t="s">
        <v>6</v>
      </c>
      <c r="D26" s="18">
        <v>17737.650000000001</v>
      </c>
    </row>
    <row r="27" spans="1:4" ht="15" customHeight="1" x14ac:dyDescent="0.25">
      <c r="A27" s="10"/>
      <c r="B27" s="16">
        <v>10</v>
      </c>
      <c r="C27" s="23" t="s">
        <v>21</v>
      </c>
      <c r="D27" s="18">
        <v>5574.69</v>
      </c>
    </row>
    <row r="28" spans="1:4" ht="15" customHeight="1" x14ac:dyDescent="0.25">
      <c r="A28" s="10"/>
      <c r="B28" s="16">
        <v>11</v>
      </c>
      <c r="C28" s="23" t="s">
        <v>22</v>
      </c>
      <c r="D28" s="18">
        <v>2533.9499999999998</v>
      </c>
    </row>
    <row r="29" spans="1:4" ht="15" customHeight="1" x14ac:dyDescent="0.25">
      <c r="A29" s="10"/>
      <c r="B29" s="16">
        <v>12</v>
      </c>
      <c r="C29" s="23" t="s">
        <v>30</v>
      </c>
      <c r="D29" s="18">
        <v>310.39999999999998</v>
      </c>
    </row>
    <row r="30" spans="1:4" ht="15" customHeight="1" x14ac:dyDescent="0.25">
      <c r="A30" s="10"/>
      <c r="B30" s="16">
        <v>13</v>
      </c>
      <c r="C30" s="23" t="s">
        <v>31</v>
      </c>
      <c r="D30" s="18">
        <v>4877.05</v>
      </c>
    </row>
    <row r="31" spans="1:4" ht="15" customHeight="1" x14ac:dyDescent="0.25">
      <c r="A31" s="10"/>
      <c r="B31" s="16">
        <v>14</v>
      </c>
      <c r="C31" s="23" t="s">
        <v>8</v>
      </c>
      <c r="D31" s="18">
        <f>D11</f>
        <v>355.67</v>
      </c>
    </row>
    <row r="32" spans="1:4" ht="15" customHeight="1" x14ac:dyDescent="0.25">
      <c r="A32" s="10"/>
      <c r="B32" s="16">
        <v>15</v>
      </c>
      <c r="C32" s="23" t="s">
        <v>7</v>
      </c>
      <c r="D32" s="18">
        <f>D12</f>
        <v>4281.05</v>
      </c>
    </row>
    <row r="33" spans="1:4" ht="15" customHeight="1" x14ac:dyDescent="0.25">
      <c r="A33" s="10"/>
      <c r="B33" s="21"/>
      <c r="C33" s="23" t="s">
        <v>23</v>
      </c>
      <c r="D33" s="18">
        <f>D13</f>
        <v>77776.53</v>
      </c>
    </row>
    <row r="34" spans="1:4" ht="15" customHeight="1" x14ac:dyDescent="0.25">
      <c r="A34" s="10"/>
      <c r="B34" s="25"/>
      <c r="C34" s="26" t="s">
        <v>24</v>
      </c>
      <c r="D34" s="27">
        <f>D18+D19+D20+D21+D22+D23+D24+D25+D26+D27+D28+D29+D30+D31+D32</f>
        <v>115105.44</v>
      </c>
    </row>
    <row r="35" spans="1:4" ht="15" customHeight="1" x14ac:dyDescent="0.25">
      <c r="A35" s="10"/>
      <c r="B35" s="25"/>
      <c r="C35" s="26" t="s">
        <v>32</v>
      </c>
      <c r="D35" s="27">
        <f>D33-(D34-D7)</f>
        <v>-33319.440000000002</v>
      </c>
    </row>
    <row r="36" spans="1:4" ht="15" customHeight="1" x14ac:dyDescent="0.25">
      <c r="A36" s="10"/>
      <c r="B36" s="31"/>
      <c r="C36" s="23"/>
      <c r="D36" s="32"/>
    </row>
    <row r="37" spans="1:4" ht="15" customHeight="1" x14ac:dyDescent="0.25">
      <c r="A37" s="10"/>
      <c r="B37" s="31"/>
      <c r="C37" s="23" t="s">
        <v>14</v>
      </c>
      <c r="D37" s="32">
        <v>93241.51</v>
      </c>
    </row>
    <row r="38" spans="1:4" ht="15" customHeight="1" x14ac:dyDescent="0.25">
      <c r="A38" s="10"/>
      <c r="B38" s="31"/>
      <c r="C38" s="23" t="s">
        <v>15</v>
      </c>
      <c r="D38" s="33">
        <v>0.80800000000000005</v>
      </c>
    </row>
    <row r="39" spans="1:4" ht="19.5" customHeight="1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2018-08-13T11:18:21Z</cp:lastPrinted>
  <dcterms:created xsi:type="dcterms:W3CDTF">2016-04-19T13:21:33Z</dcterms:created>
  <dcterms:modified xsi:type="dcterms:W3CDTF">2019-07-18T08:37:18Z</dcterms:modified>
</cp:coreProperties>
</file>