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65" windowWidth="17235" windowHeight="61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34" i="1" l="1"/>
  <c r="D14" i="1" l="1"/>
  <c r="D33" i="1" s="1"/>
  <c r="D9" i="1"/>
  <c r="D30" i="1" l="1"/>
  <c r="D31" i="1" l="1"/>
  <c r="D32" i="1" l="1"/>
  <c r="D35" i="1" s="1"/>
</calcChain>
</file>

<file path=xl/sharedStrings.xml><?xml version="1.0" encoding="utf-8"?>
<sst xmlns="http://schemas.openxmlformats.org/spreadsheetml/2006/main" count="39" uniqueCount="31">
  <si>
    <t>Тариф на содержание и обслуживание общего имущества МКД</t>
  </si>
  <si>
    <t>Аварийно - диспетчерская служба (АДС) (круглосуточно)</t>
  </si>
  <si>
    <t>Содержание и ремонт жилого помещения</t>
  </si>
  <si>
    <t>№ п/п</t>
  </si>
  <si>
    <t>Сумма,  руб.</t>
  </si>
  <si>
    <t>Сумма, руб.</t>
  </si>
  <si>
    <t>Затраты на управление</t>
  </si>
  <si>
    <t>ОДН электроснабжение</t>
  </si>
  <si>
    <t>ОДН ХВС</t>
  </si>
  <si>
    <t>ОДН ГВС</t>
  </si>
  <si>
    <r>
      <t>Общая площадь многоквартирного дома м</t>
    </r>
    <r>
      <rPr>
        <b/>
        <sz val="11"/>
        <color theme="1"/>
        <rFont val="Calibri"/>
        <family val="2"/>
        <charset val="204"/>
      </rPr>
      <t>²</t>
    </r>
  </si>
  <si>
    <t>Начисления и оплата</t>
  </si>
  <si>
    <t>Выполненные работы</t>
  </si>
  <si>
    <t xml:space="preserve">Уборка придомовой территории </t>
  </si>
  <si>
    <t>Выкашивание придомовых участков</t>
  </si>
  <si>
    <t>Проведение сантехнических работ</t>
  </si>
  <si>
    <t>Задолженность жителей</t>
  </si>
  <si>
    <t>Собираемость платежей</t>
  </si>
  <si>
    <t>Проведение электромонтажных работ</t>
  </si>
  <si>
    <t>ОБЩЕСТВО С ОГРАНИЧЕННОЙ ОТВЕТСТВЕННОСТЬЮ "ВЫСОТкА"                                                    Отчет о расходовании денежных средств на содержание и обслуживание общего имущества дома № 3 по ул. Маршала Жукова, г. Ярцево, за период с 01.01.2018 года по 31.12.2018 года</t>
  </si>
  <si>
    <t>Остаток средств на 01.01.2018 г.</t>
  </si>
  <si>
    <t>НАЧИСЛЕНО за год, в т.ч.</t>
  </si>
  <si>
    <t>ОПЛАЧЕНО за год, в т.ч.</t>
  </si>
  <si>
    <t>Проведение строительных работ</t>
  </si>
  <si>
    <t>Затраты на вывоз ТКО</t>
  </si>
  <si>
    <t>Осмотр тех.состояния коммуникаций</t>
  </si>
  <si>
    <t>Техническое обслуживание внутридомовых газопроводов</t>
  </si>
  <si>
    <t>ДОХОДЫ за год</t>
  </si>
  <si>
    <t>РАСХОДЫ за год</t>
  </si>
  <si>
    <t>Остаток средств на 01.01.2019 г.</t>
  </si>
  <si>
    <t>Уважаемые собственники помещений!                                                           Предоставляем Вам для ознакомления отчет о проделанной работе за 2018 год.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</si>
</sst>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Border="1"/>
    <xf numFmtId="0" fontId="2" fillId="0" borderId="0" xfId="0" applyFont="1" applyBorder="1"/>
    <xf numFmtId="0" fontId="2" fillId="0" borderId="0" xfId="0" applyFont="1"/>
    <xf numFmtId="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2" xfId="0" applyFont="1" applyBorder="1" applyAlignment="1">
      <alignment vertical="center"/>
    </xf>
    <xf numFmtId="0" fontId="1" fillId="0" borderId="3" xfId="0" applyFont="1" applyBorder="1" applyAlignment="1">
      <alignment horizontal="left" vertical="center"/>
    </xf>
    <xf numFmtId="4" fontId="1" fillId="0" borderId="4" xfId="0" applyNumberFormat="1" applyFont="1" applyBorder="1" applyAlignment="1">
      <alignment horizontal="center" vertical="center"/>
    </xf>
    <xf numFmtId="0" fontId="0" fillId="0" borderId="0" xfId="0" applyFont="1" applyBorder="1"/>
    <xf numFmtId="0" fontId="2" fillId="0" borderId="3" xfId="0" applyFont="1" applyBorder="1" applyAlignment="1">
      <alignment horizontal="left" vertical="center" wrapText="1"/>
    </xf>
    <xf numFmtId="4" fontId="2" fillId="0" borderId="4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" fontId="1" fillId="0" borderId="6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4" fontId="1" fillId="0" borderId="6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4" fontId="2" fillId="0" borderId="6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 vertical="center" wrapText="1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left" vertical="center" wrapText="1"/>
    </xf>
    <xf numFmtId="4" fontId="2" fillId="0" borderId="14" xfId="0" applyNumberFormat="1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tabSelected="1" zoomScaleNormal="100" workbookViewId="0">
      <selection activeCell="B1" sqref="B1:D1"/>
    </sheetView>
  </sheetViews>
  <sheetFormatPr defaultRowHeight="15" x14ac:dyDescent="0.25"/>
  <cols>
    <col min="1" max="1" width="1.140625" style="1" customWidth="1"/>
    <col min="2" max="2" width="4.28515625" style="1" customWidth="1"/>
    <col min="3" max="3" width="65" customWidth="1"/>
    <col min="4" max="4" width="16.85546875" style="4" customWidth="1"/>
  </cols>
  <sheetData>
    <row r="1" spans="1:4" ht="92.25" customHeight="1" thickBot="1" x14ac:dyDescent="0.3">
      <c r="A1" s="25"/>
      <c r="B1" s="36" t="s">
        <v>30</v>
      </c>
      <c r="C1" s="36"/>
      <c r="D1" s="36"/>
    </row>
    <row r="2" spans="1:4" ht="1.5" hidden="1" customHeight="1" x14ac:dyDescent="0.25">
      <c r="A2" s="5"/>
      <c r="B2" s="5"/>
      <c r="C2" s="5"/>
    </row>
    <row r="3" spans="1:4" ht="63.75" customHeight="1" thickBot="1" x14ac:dyDescent="0.3">
      <c r="A3" s="6"/>
      <c r="B3" s="33" t="s">
        <v>19</v>
      </c>
      <c r="C3" s="34"/>
      <c r="D3" s="35"/>
    </row>
    <row r="4" spans="1:4" ht="15" customHeight="1" x14ac:dyDescent="0.25">
      <c r="A4" s="24"/>
      <c r="B4" s="7"/>
      <c r="C4" s="8" t="s">
        <v>10</v>
      </c>
      <c r="D4" s="9">
        <v>866</v>
      </c>
    </row>
    <row r="5" spans="1:4" ht="12.75" customHeight="1" thickBot="1" x14ac:dyDescent="0.3">
      <c r="A5" s="10"/>
      <c r="B5" s="30"/>
      <c r="C5" s="31"/>
      <c r="D5" s="32"/>
    </row>
    <row r="6" spans="1:4" ht="15" customHeight="1" x14ac:dyDescent="0.25">
      <c r="A6" s="10"/>
      <c r="B6" s="7"/>
      <c r="C6" s="11" t="s">
        <v>0</v>
      </c>
      <c r="D6" s="12">
        <v>13.48</v>
      </c>
    </row>
    <row r="7" spans="1:4" ht="15" customHeight="1" x14ac:dyDescent="0.25">
      <c r="A7" s="10"/>
      <c r="B7" s="26"/>
      <c r="C7" s="27" t="s">
        <v>20</v>
      </c>
      <c r="D7" s="28">
        <v>0</v>
      </c>
    </row>
    <row r="8" spans="1:4" ht="28.5" customHeight="1" x14ac:dyDescent="0.25">
      <c r="A8" s="10"/>
      <c r="B8" s="13" t="s">
        <v>3</v>
      </c>
      <c r="C8" s="14" t="s">
        <v>11</v>
      </c>
      <c r="D8" s="15" t="s">
        <v>4</v>
      </c>
    </row>
    <row r="9" spans="1:4" ht="15" customHeight="1" x14ac:dyDescent="0.25">
      <c r="A9" s="10"/>
      <c r="B9" s="16">
        <v>1</v>
      </c>
      <c r="C9" s="17" t="s">
        <v>21</v>
      </c>
      <c r="D9" s="18">
        <f>D10+D11+D12+D13</f>
        <v>159787.05000000002</v>
      </c>
    </row>
    <row r="10" spans="1:4" ht="15" customHeight="1" x14ac:dyDescent="0.25">
      <c r="A10" s="10"/>
      <c r="B10" s="16"/>
      <c r="C10" s="19" t="s">
        <v>2</v>
      </c>
      <c r="D10" s="20">
        <v>142146.49</v>
      </c>
    </row>
    <row r="11" spans="1:4" ht="15" customHeight="1" x14ac:dyDescent="0.25">
      <c r="A11" s="10"/>
      <c r="B11" s="16"/>
      <c r="C11" s="19" t="s">
        <v>9</v>
      </c>
      <c r="D11" s="20">
        <v>3409.39</v>
      </c>
    </row>
    <row r="12" spans="1:4" ht="15" customHeight="1" x14ac:dyDescent="0.25">
      <c r="A12" s="10"/>
      <c r="B12" s="16"/>
      <c r="C12" s="19" t="s">
        <v>8</v>
      </c>
      <c r="D12" s="20">
        <v>1495.32</v>
      </c>
    </row>
    <row r="13" spans="1:4" ht="15" customHeight="1" x14ac:dyDescent="0.25">
      <c r="A13" s="10"/>
      <c r="B13" s="16"/>
      <c r="C13" s="19" t="s">
        <v>7</v>
      </c>
      <c r="D13" s="20">
        <v>12735.85</v>
      </c>
    </row>
    <row r="14" spans="1:4" ht="15" customHeight="1" x14ac:dyDescent="0.25">
      <c r="A14" s="10"/>
      <c r="B14" s="16">
        <v>2</v>
      </c>
      <c r="C14" s="17" t="s">
        <v>22</v>
      </c>
      <c r="D14" s="18">
        <f>D15+D16+D17+D18</f>
        <v>122715.21</v>
      </c>
    </row>
    <row r="15" spans="1:4" ht="15" customHeight="1" x14ac:dyDescent="0.25">
      <c r="A15" s="10"/>
      <c r="B15" s="16"/>
      <c r="C15" s="19" t="s">
        <v>2</v>
      </c>
      <c r="D15" s="20">
        <v>109616.77</v>
      </c>
    </row>
    <row r="16" spans="1:4" ht="15" customHeight="1" x14ac:dyDescent="0.25">
      <c r="A16" s="10"/>
      <c r="B16" s="16"/>
      <c r="C16" s="19" t="s">
        <v>9</v>
      </c>
      <c r="D16" s="20">
        <v>2540.69</v>
      </c>
    </row>
    <row r="17" spans="1:4" ht="15" customHeight="1" x14ac:dyDescent="0.25">
      <c r="A17" s="10"/>
      <c r="B17" s="16"/>
      <c r="C17" s="19" t="s">
        <v>8</v>
      </c>
      <c r="D17" s="20">
        <v>1120.1400000000001</v>
      </c>
    </row>
    <row r="18" spans="1:4" ht="15" customHeight="1" x14ac:dyDescent="0.25">
      <c r="A18" s="10"/>
      <c r="B18" s="16"/>
      <c r="C18" s="19" t="s">
        <v>7</v>
      </c>
      <c r="D18" s="20">
        <v>9437.61</v>
      </c>
    </row>
    <row r="19" spans="1:4" ht="29.25" customHeight="1" x14ac:dyDescent="0.25">
      <c r="A19" s="10"/>
      <c r="B19" s="13" t="s">
        <v>3</v>
      </c>
      <c r="C19" s="22" t="s">
        <v>12</v>
      </c>
      <c r="D19" s="15" t="s">
        <v>5</v>
      </c>
    </row>
    <row r="20" spans="1:4" ht="15" customHeight="1" x14ac:dyDescent="0.25">
      <c r="A20" s="10"/>
      <c r="B20" s="16">
        <v>1</v>
      </c>
      <c r="C20" s="23" t="s">
        <v>13</v>
      </c>
      <c r="D20" s="18">
        <v>25727.74</v>
      </c>
    </row>
    <row r="21" spans="1:4" ht="15" customHeight="1" x14ac:dyDescent="0.25">
      <c r="A21" s="10"/>
      <c r="B21" s="16">
        <v>2</v>
      </c>
      <c r="C21" s="23" t="s">
        <v>14</v>
      </c>
      <c r="D21" s="18">
        <v>2214</v>
      </c>
    </row>
    <row r="22" spans="1:4" ht="15" customHeight="1" x14ac:dyDescent="0.25">
      <c r="A22" s="10"/>
      <c r="B22" s="16">
        <v>3</v>
      </c>
      <c r="C22" s="23" t="s">
        <v>15</v>
      </c>
      <c r="D22" s="18">
        <v>11023</v>
      </c>
    </row>
    <row r="23" spans="1:4" ht="15" customHeight="1" x14ac:dyDescent="0.25">
      <c r="A23" s="10"/>
      <c r="B23" s="16">
        <v>4</v>
      </c>
      <c r="C23" s="23" t="s">
        <v>18</v>
      </c>
      <c r="D23" s="18">
        <v>92</v>
      </c>
    </row>
    <row r="24" spans="1:4" ht="15" customHeight="1" x14ac:dyDescent="0.25">
      <c r="A24" s="10"/>
      <c r="B24" s="16">
        <v>5</v>
      </c>
      <c r="C24" s="23" t="s">
        <v>23</v>
      </c>
      <c r="D24" s="18">
        <v>1537</v>
      </c>
    </row>
    <row r="25" spans="1:4" ht="15" customHeight="1" x14ac:dyDescent="0.25">
      <c r="A25" s="10"/>
      <c r="B25" s="16">
        <v>6</v>
      </c>
      <c r="C25" s="23" t="s">
        <v>25</v>
      </c>
      <c r="D25" s="18">
        <v>13938</v>
      </c>
    </row>
    <row r="26" spans="1:4" ht="15" customHeight="1" x14ac:dyDescent="0.25">
      <c r="A26" s="10"/>
      <c r="B26" s="16">
        <v>7</v>
      </c>
      <c r="C26" s="23" t="s">
        <v>1</v>
      </c>
      <c r="D26" s="18">
        <v>12069.8</v>
      </c>
    </row>
    <row r="27" spans="1:4" ht="15" customHeight="1" x14ac:dyDescent="0.25">
      <c r="A27" s="10"/>
      <c r="B27" s="16">
        <v>8</v>
      </c>
      <c r="C27" s="23" t="s">
        <v>24</v>
      </c>
      <c r="D27" s="18">
        <v>18094.57</v>
      </c>
    </row>
    <row r="28" spans="1:4" ht="15" customHeight="1" x14ac:dyDescent="0.25">
      <c r="A28" s="10"/>
      <c r="B28" s="16">
        <v>9</v>
      </c>
      <c r="C28" s="23" t="s">
        <v>6</v>
      </c>
      <c r="D28" s="18">
        <v>28904.01</v>
      </c>
    </row>
    <row r="29" spans="1:4" ht="15" customHeight="1" x14ac:dyDescent="0.25">
      <c r="A29" s="10"/>
      <c r="B29" s="16">
        <v>10</v>
      </c>
      <c r="C29" s="23" t="s">
        <v>26</v>
      </c>
      <c r="D29" s="18">
        <v>1428.35</v>
      </c>
    </row>
    <row r="30" spans="1:4" ht="15" customHeight="1" x14ac:dyDescent="0.25">
      <c r="A30" s="10"/>
      <c r="B30" s="16">
        <v>11</v>
      </c>
      <c r="C30" s="23" t="s">
        <v>9</v>
      </c>
      <c r="D30" s="18">
        <f>D11</f>
        <v>3409.39</v>
      </c>
    </row>
    <row r="31" spans="1:4" ht="15" customHeight="1" x14ac:dyDescent="0.25">
      <c r="A31" s="10"/>
      <c r="B31" s="16">
        <v>12</v>
      </c>
      <c r="C31" s="23" t="s">
        <v>8</v>
      </c>
      <c r="D31" s="18">
        <f>D12</f>
        <v>1495.32</v>
      </c>
    </row>
    <row r="32" spans="1:4" ht="15" customHeight="1" x14ac:dyDescent="0.25">
      <c r="A32" s="10"/>
      <c r="B32" s="16">
        <v>13</v>
      </c>
      <c r="C32" s="23" t="s">
        <v>7</v>
      </c>
      <c r="D32" s="18">
        <f>D13</f>
        <v>12735.85</v>
      </c>
    </row>
    <row r="33" spans="1:4" ht="15" customHeight="1" x14ac:dyDescent="0.25">
      <c r="A33" s="10"/>
      <c r="B33" s="16"/>
      <c r="C33" s="23" t="s">
        <v>27</v>
      </c>
      <c r="D33" s="18">
        <f>D14</f>
        <v>122715.21</v>
      </c>
    </row>
    <row r="34" spans="1:4" ht="15" customHeight="1" x14ac:dyDescent="0.25">
      <c r="A34" s="10"/>
      <c r="B34" s="16"/>
      <c r="C34" s="23" t="s">
        <v>28</v>
      </c>
      <c r="D34" s="18">
        <f>D20+D21+D22+D23+D26+D27+D28+D30+D31+D32+D24+D25+D29</f>
        <v>132669.03000000003</v>
      </c>
    </row>
    <row r="35" spans="1:4" ht="15" customHeight="1" x14ac:dyDescent="0.25">
      <c r="A35" s="10"/>
      <c r="B35" s="16"/>
      <c r="C35" s="23" t="s">
        <v>29</v>
      </c>
      <c r="D35" s="18">
        <f>D33-(D34-D7)</f>
        <v>-9953.8200000000215</v>
      </c>
    </row>
    <row r="36" spans="1:4" ht="15" customHeight="1" x14ac:dyDescent="0.25">
      <c r="A36" s="10"/>
      <c r="B36" s="16"/>
      <c r="C36" s="23"/>
      <c r="D36" s="18"/>
    </row>
    <row r="37" spans="1:4" ht="15" customHeight="1" x14ac:dyDescent="0.25">
      <c r="A37" s="10"/>
      <c r="B37" s="21"/>
      <c r="C37" s="23" t="s">
        <v>16</v>
      </c>
      <c r="D37" s="18">
        <v>37071.839999999997</v>
      </c>
    </row>
    <row r="38" spans="1:4" ht="15" customHeight="1" x14ac:dyDescent="0.25">
      <c r="A38" s="10"/>
      <c r="B38" s="21"/>
      <c r="C38" s="23" t="s">
        <v>17</v>
      </c>
      <c r="D38" s="29">
        <v>0.76800000000000002</v>
      </c>
    </row>
    <row r="39" spans="1:4" x14ac:dyDescent="0.25">
      <c r="B39" s="2"/>
      <c r="C39" s="3"/>
    </row>
    <row r="40" spans="1:4" x14ac:dyDescent="0.25">
      <c r="B40" s="2"/>
      <c r="C40" s="3"/>
    </row>
    <row r="41" spans="1:4" x14ac:dyDescent="0.25">
      <c r="B41" s="2"/>
      <c r="C41" s="3"/>
    </row>
    <row r="42" spans="1:4" x14ac:dyDescent="0.25">
      <c r="B42" s="2"/>
      <c r="C42" s="3"/>
    </row>
    <row r="43" spans="1:4" x14ac:dyDescent="0.25">
      <c r="B43" s="2"/>
      <c r="C43" s="3"/>
    </row>
    <row r="44" spans="1:4" x14ac:dyDescent="0.25">
      <c r="B44" s="2"/>
      <c r="C44" s="3"/>
    </row>
    <row r="45" spans="1:4" x14ac:dyDescent="0.25">
      <c r="B45" s="2"/>
      <c r="C45" s="3"/>
    </row>
    <row r="46" spans="1:4" x14ac:dyDescent="0.25">
      <c r="B46" s="2"/>
      <c r="C46" s="3"/>
    </row>
    <row r="47" spans="1:4" x14ac:dyDescent="0.25">
      <c r="B47" s="2"/>
      <c r="C47" s="3"/>
    </row>
  </sheetData>
  <mergeCells count="3">
    <mergeCell ref="B5:D5"/>
    <mergeCell ref="B3:D3"/>
    <mergeCell ref="B1:D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Andrey</dc:creator>
  <cp:lastModifiedBy>INTEL</cp:lastModifiedBy>
  <cp:lastPrinted>2018-04-28T08:01:26Z</cp:lastPrinted>
  <dcterms:created xsi:type="dcterms:W3CDTF">2016-04-19T13:21:33Z</dcterms:created>
  <dcterms:modified xsi:type="dcterms:W3CDTF">2019-04-01T09:57:55Z</dcterms:modified>
</cp:coreProperties>
</file>