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4" i="1" l="1"/>
  <c r="D32" i="1" s="1"/>
  <c r="D9" i="1"/>
  <c r="D29" i="1" l="1"/>
  <c r="D30" i="1" l="1"/>
  <c r="D31" i="1" l="1"/>
  <c r="D34" i="1" s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<sst xmlns="http://schemas.openxmlformats.org/spreadsheetml/2006/main" count="38" uniqueCount="30">
  <si>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</si>
  <si>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</si>
  <si>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</si>
  <si>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</si>
  <si>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</si>
  <si>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</si>
  <si>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</si>
  <si>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</si>
  <si>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</si>
  <si>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</si>
  <si>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</si>
  <si>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</si>
  <si>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</si>
  <si>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</si>
  <si>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</si>
  <si>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</si>
  <si>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</si>
  <si>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</si>
  <si>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2018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</si>
  <si>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</si>
  <si>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</si>
  <si>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</si>
  <si>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</si>
  <si>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Проведение электромонтажных работ</t>
  </si>
  <si>
    <t>Осмотр тех.состояния коммуникаций</t>
  </si>
  <si>
    <t>Затраты на вывоз ТКО</t>
  </si>
  <si>
    <t>Техническое обслуживание внутридомового газопровода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</si>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</sst>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Normal="100" workbookViewId="0">
      <selection activeCell="J35" sqref="J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10</v>
      </c>
      <c r="D4" s="9">
        <v>834.4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154891.31</v>
      </c>
    </row>
    <row r="10" spans="1:4" ht="15" customHeight="1" x14ac:dyDescent="0.25">
      <c r="A10" s="10"/>
      <c r="B10" s="16"/>
      <c r="C10" s="19" t="s">
        <v>2</v>
      </c>
      <c r="D10" s="20">
        <v>137140.73000000001</v>
      </c>
    </row>
    <row r="11" spans="1:4" ht="15" customHeight="1" x14ac:dyDescent="0.25">
      <c r="A11" s="10"/>
      <c r="B11" s="16"/>
      <c r="C11" s="19" t="s">
        <v>9</v>
      </c>
      <c r="D11" s="20">
        <v>3485.06</v>
      </c>
    </row>
    <row r="12" spans="1:4" ht="15" customHeight="1" x14ac:dyDescent="0.25">
      <c r="A12" s="10"/>
      <c r="B12" s="16"/>
      <c r="C12" s="19" t="s">
        <v>8</v>
      </c>
      <c r="D12" s="20">
        <v>1540.28</v>
      </c>
    </row>
    <row r="13" spans="1:4" ht="15" customHeight="1" x14ac:dyDescent="0.25">
      <c r="A13" s="10"/>
      <c r="B13" s="16"/>
      <c r="C13" s="19" t="s">
        <v>7</v>
      </c>
      <c r="D13" s="20">
        <v>12725.24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130935.59000000001</v>
      </c>
    </row>
    <row r="15" spans="1:4" ht="15" customHeight="1" x14ac:dyDescent="0.25">
      <c r="A15" s="10"/>
      <c r="B15" s="16"/>
      <c r="C15" s="19" t="s">
        <v>2</v>
      </c>
      <c r="D15" s="20">
        <v>115661.72</v>
      </c>
    </row>
    <row r="16" spans="1:4" ht="15" customHeight="1" x14ac:dyDescent="0.25">
      <c r="A16" s="10"/>
      <c r="B16" s="16"/>
      <c r="C16" s="19" t="s">
        <v>9</v>
      </c>
      <c r="D16" s="20">
        <v>3033.33</v>
      </c>
    </row>
    <row r="17" spans="1:4" ht="15" customHeight="1" x14ac:dyDescent="0.25">
      <c r="A17" s="10"/>
      <c r="B17" s="16"/>
      <c r="C17" s="19" t="s">
        <v>8</v>
      </c>
      <c r="D17" s="20">
        <v>1440.55</v>
      </c>
    </row>
    <row r="18" spans="1:4" ht="15" customHeight="1" x14ac:dyDescent="0.25">
      <c r="A18" s="10"/>
      <c r="B18" s="16"/>
      <c r="C18" s="19" t="s">
        <v>7</v>
      </c>
      <c r="D18" s="20">
        <v>10799.99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14</v>
      </c>
      <c r="D20" s="18">
        <v>24788.92</v>
      </c>
    </row>
    <row r="21" spans="1:4" ht="15" customHeight="1" x14ac:dyDescent="0.25">
      <c r="A21" s="10"/>
      <c r="B21" s="16">
        <v>2</v>
      </c>
      <c r="C21" s="23" t="s">
        <v>13</v>
      </c>
      <c r="D21" s="18">
        <v>2214</v>
      </c>
    </row>
    <row r="22" spans="1:4" ht="15" customHeight="1" x14ac:dyDescent="0.25">
      <c r="A22" s="10"/>
      <c r="B22" s="16">
        <v>3</v>
      </c>
      <c r="C22" s="23" t="s">
        <v>15</v>
      </c>
      <c r="D22" s="18">
        <v>23568</v>
      </c>
    </row>
    <row r="23" spans="1:4" ht="15" customHeight="1" x14ac:dyDescent="0.25">
      <c r="A23" s="10"/>
      <c r="B23" s="16">
        <v>4</v>
      </c>
      <c r="C23" s="23" t="s">
        <v>23</v>
      </c>
      <c r="D23" s="18">
        <v>62</v>
      </c>
    </row>
    <row r="24" spans="1:4" ht="15" customHeight="1" x14ac:dyDescent="0.25">
      <c r="A24" s="10"/>
      <c r="B24" s="16">
        <v>5</v>
      </c>
      <c r="C24" s="23" t="s">
        <v>24</v>
      </c>
      <c r="D24" s="18">
        <v>11240</v>
      </c>
    </row>
    <row r="25" spans="1:4" ht="15" customHeight="1" x14ac:dyDescent="0.25">
      <c r="A25" s="10"/>
      <c r="B25" s="16">
        <v>6</v>
      </c>
      <c r="C25" s="23" t="s">
        <v>1</v>
      </c>
      <c r="D25" s="18">
        <v>11629.43</v>
      </c>
    </row>
    <row r="26" spans="1:4" ht="15" customHeight="1" x14ac:dyDescent="0.25">
      <c r="A26" s="10"/>
      <c r="B26" s="16">
        <v>7</v>
      </c>
      <c r="C26" s="23" t="s">
        <v>25</v>
      </c>
      <c r="D26" s="18">
        <v>17364.669999999998</v>
      </c>
    </row>
    <row r="27" spans="1:4" ht="15" customHeight="1" x14ac:dyDescent="0.25">
      <c r="A27" s="10"/>
      <c r="B27" s="16">
        <v>8</v>
      </c>
      <c r="C27" s="23" t="s">
        <v>6</v>
      </c>
      <c r="D27" s="18">
        <v>27849.29</v>
      </c>
    </row>
    <row r="28" spans="1:4" ht="15" customHeight="1" x14ac:dyDescent="0.25">
      <c r="A28" s="10"/>
      <c r="B28" s="16">
        <v>9</v>
      </c>
      <c r="C28" s="23" t="s">
        <v>26</v>
      </c>
      <c r="D28" s="18">
        <v>2652.65</v>
      </c>
    </row>
    <row r="29" spans="1:4" ht="15" customHeight="1" x14ac:dyDescent="0.25">
      <c r="A29" s="10"/>
      <c r="B29" s="16">
        <v>10</v>
      </c>
      <c r="C29" s="23" t="s">
        <v>9</v>
      </c>
      <c r="D29" s="18">
        <f>D11</f>
        <v>3485.06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D12</f>
        <v>1540.28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D13</f>
        <v>12725.24</v>
      </c>
    </row>
    <row r="32" spans="1:4" ht="15" customHeight="1" x14ac:dyDescent="0.25">
      <c r="A32" s="10"/>
      <c r="B32" s="16"/>
      <c r="C32" s="23" t="s">
        <v>27</v>
      </c>
      <c r="D32" s="18">
        <f>D14</f>
        <v>130935.59000000001</v>
      </c>
    </row>
    <row r="33" spans="1:4" ht="15" customHeight="1" x14ac:dyDescent="0.25">
      <c r="A33" s="10"/>
      <c r="B33" s="16"/>
      <c r="C33" s="23" t="s">
        <v>28</v>
      </c>
      <c r="D33" s="18">
        <f>D20+D21+D22+D25+D26+D27+D29+D30+D31+D23+D24+D28</f>
        <v>139119.54</v>
      </c>
    </row>
    <row r="34" spans="1:4" ht="15" customHeight="1" x14ac:dyDescent="0.25">
      <c r="A34" s="10"/>
      <c r="B34" s="16"/>
      <c r="C34" s="23" t="s">
        <v>29</v>
      </c>
      <c r="D34" s="18">
        <f>D32-(D33-D7)</f>
        <v>-8183.9499999999971</v>
      </c>
    </row>
    <row r="35" spans="1:4" ht="15" customHeight="1" x14ac:dyDescent="0.25">
      <c r="A35" s="10"/>
      <c r="B35" s="16"/>
      <c r="C35" s="23"/>
      <c r="D35" s="18"/>
    </row>
    <row r="36" spans="1:4" ht="15" customHeight="1" x14ac:dyDescent="0.25">
      <c r="A36" s="10"/>
      <c r="B36" s="21"/>
      <c r="C36" s="23" t="s">
        <v>16</v>
      </c>
      <c r="D36" s="18">
        <v>23955.72</v>
      </c>
    </row>
    <row r="37" spans="1:4" ht="15" customHeight="1" x14ac:dyDescent="0.25">
      <c r="A37" s="10"/>
      <c r="B37" s="21"/>
      <c r="C37" s="23" t="s">
        <v>17</v>
      </c>
      <c r="D37" s="29">
        <v>0.84499999999999997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2019-04-01T11:36:00Z</dcterms:modified>
</cp:coreProperties>
</file>