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13" i="1" l="1"/>
  <c r="D27" i="1" s="1"/>
  <c r="D9" i="1" l="1"/>
  <c r="D25" i="1" l="1"/>
  <c r="D29" i="1" l="1"/>
  <c r="D26" i="1"/>
</calcChain>
</file>

<file path=xl/sharedStrings.xml><?xml version="1.0" encoding="utf-8"?>
<sst xmlns="http://schemas.openxmlformats.org/spreadsheetml/2006/main" count="33" uniqueCount="27">
  <si>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</si>
  <si>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</si>
  <si>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</si>
  <si>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</si>
  <si>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</si>
  <si>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</si>
  <si>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</si>
  <si>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</si>
  <si>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</si>
  <si>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Вывоз и утилизация ТБО</t>
  </si>
  <si>
    <t>Остаток средств на 01.04.2018 г.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</si>
  <si>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01.04.2018 года по 30.06.2018 года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</si>
  <si>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</si>
  <si>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</si>
  <si>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НАЧИСЛЕНО за квартал, в т.ч.</t>
  </si>
  <si>
    <t>ОПЛАЧЕНО за квартал, в т.ч.</t>
  </si>
  <si>
    <t>Выполненные работы</t>
  </si>
  <si>
    <t>Проведение сантехнических работ</t>
  </si>
  <si>
    <t>Проведение электромонтажных работ</t>
  </si>
  <si>
    <t>Проведение строительных работ</t>
  </si>
  <si>
    <t>ДОХОДЫ за квартал</t>
  </si>
  <si>
    <t>РАСХОДЫ за квартал</t>
  </si>
  <si>
    <t>Остаток средств на 01.07.2018 г.</t>
  </si>
  <si>
    <t xml:space="preserve">Задолженность жителей </t>
  </si>
  <si>
    <t>Собираемость платежей</t>
  </si>
  <si>
    <t>Благоустройство придомовой территории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</si>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</sst>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0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3" zoomScaleNormal="100" workbookViewId="0">
      <selection activeCell="D29" sqref="D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9" t="s">
        <v>26</v>
      </c>
      <c r="C1" s="39"/>
      <c r="D1" s="39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6" t="s">
        <v>11</v>
      </c>
      <c r="C3" s="37"/>
      <c r="D3" s="38"/>
    </row>
    <row r="4" spans="1:4" ht="15" customHeight="1" thickBot="1" x14ac:dyDescent="0.3">
      <c r="A4" s="24"/>
      <c r="B4" s="7"/>
      <c r="C4" s="8" t="s">
        <v>12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15</v>
      </c>
    </row>
    <row r="6" spans="1:4" ht="15" customHeight="1" x14ac:dyDescent="0.25">
      <c r="A6" s="24"/>
      <c r="B6" s="28"/>
      <c r="C6" s="17" t="s">
        <v>10</v>
      </c>
      <c r="D6" s="29">
        <v>-18284.540000000008</v>
      </c>
    </row>
    <row r="7" spans="1:4" ht="12.75" customHeight="1" x14ac:dyDescent="0.25">
      <c r="A7" s="10"/>
      <c r="B7" s="33"/>
      <c r="C7" s="34"/>
      <c r="D7" s="35"/>
    </row>
    <row r="8" spans="1:4" ht="28.5" customHeight="1" x14ac:dyDescent="0.25">
      <c r="A8" s="10"/>
      <c r="B8" s="13" t="s">
        <v>3</v>
      </c>
      <c r="C8" s="14" t="s">
        <v>13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D10+D12+D11</f>
        <v>64033.93</v>
      </c>
    </row>
    <row r="10" spans="1:4" ht="15" customHeight="1" x14ac:dyDescent="0.25">
      <c r="A10" s="10"/>
      <c r="B10" s="16"/>
      <c r="C10" s="19" t="s">
        <v>2</v>
      </c>
      <c r="D10" s="20">
        <v>54225</v>
      </c>
    </row>
    <row r="11" spans="1:4" ht="15" customHeight="1" x14ac:dyDescent="0.25">
      <c r="A11" s="10"/>
      <c r="B11" s="16"/>
      <c r="C11" s="19" t="s">
        <v>8</v>
      </c>
      <c r="D11" s="20">
        <v>393.99</v>
      </c>
    </row>
    <row r="12" spans="1:4" ht="15" customHeight="1" x14ac:dyDescent="0.25">
      <c r="A12" s="10"/>
      <c r="B12" s="16"/>
      <c r="C12" s="19" t="s">
        <v>7</v>
      </c>
      <c r="D12" s="20">
        <v>9414.94</v>
      </c>
    </row>
    <row r="13" spans="1:4" ht="15" customHeight="1" x14ac:dyDescent="0.25">
      <c r="A13" s="10"/>
      <c r="B13" s="16">
        <v>2</v>
      </c>
      <c r="C13" s="17" t="s">
        <v>15</v>
      </c>
      <c r="D13" s="18">
        <f>D14+D16+D15</f>
        <v>61561.670000000006</v>
      </c>
    </row>
    <row r="14" spans="1:4" ht="15" customHeight="1" x14ac:dyDescent="0.25">
      <c r="A14" s="10"/>
      <c r="B14" s="16"/>
      <c r="C14" s="19" t="s">
        <v>2</v>
      </c>
      <c r="D14" s="20">
        <v>50294.25</v>
      </c>
    </row>
    <row r="15" spans="1:4" ht="15" customHeight="1" x14ac:dyDescent="0.25">
      <c r="A15" s="10"/>
      <c r="B15" s="16"/>
      <c r="C15" s="19" t="s">
        <v>8</v>
      </c>
      <c r="D15" s="20">
        <v>540.12</v>
      </c>
    </row>
    <row r="16" spans="1:4" ht="15" customHeight="1" x14ac:dyDescent="0.25">
      <c r="A16" s="10"/>
      <c r="B16" s="16"/>
      <c r="C16" s="19" t="s">
        <v>7</v>
      </c>
      <c r="D16" s="20">
        <v>10727.3</v>
      </c>
    </row>
    <row r="17" spans="1:4" ht="29.25" customHeight="1" x14ac:dyDescent="0.25">
      <c r="A17" s="10"/>
      <c r="B17" s="13" t="s">
        <v>3</v>
      </c>
      <c r="C17" s="22" t="s">
        <v>16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25</v>
      </c>
      <c r="D18" s="18">
        <v>13447.04</v>
      </c>
    </row>
    <row r="19" spans="1:4" ht="15" customHeight="1" x14ac:dyDescent="0.25">
      <c r="A19" s="10"/>
      <c r="B19" s="16">
        <v>2</v>
      </c>
      <c r="C19" s="23" t="s">
        <v>17</v>
      </c>
      <c r="D19" s="18">
        <v>12351</v>
      </c>
    </row>
    <row r="20" spans="1:4" ht="15" customHeight="1" x14ac:dyDescent="0.25">
      <c r="A20" s="10"/>
      <c r="B20" s="16">
        <v>3</v>
      </c>
      <c r="C20" s="23" t="s">
        <v>18</v>
      </c>
      <c r="D20" s="18">
        <v>1690</v>
      </c>
    </row>
    <row r="21" spans="1:4" ht="15" customHeight="1" x14ac:dyDescent="0.25">
      <c r="A21" s="10"/>
      <c r="B21" s="16">
        <v>4</v>
      </c>
      <c r="C21" s="23" t="s">
        <v>19</v>
      </c>
      <c r="D21" s="18">
        <v>6189</v>
      </c>
    </row>
    <row r="22" spans="1:4" ht="15" customHeight="1" x14ac:dyDescent="0.25">
      <c r="A22" s="10"/>
      <c r="B22" s="16">
        <v>5</v>
      </c>
      <c r="C22" s="23" t="s">
        <v>1</v>
      </c>
      <c r="D22" s="18">
        <v>4558.32</v>
      </c>
    </row>
    <row r="23" spans="1:4" ht="15" customHeight="1" x14ac:dyDescent="0.25">
      <c r="A23" s="10"/>
      <c r="B23" s="16">
        <v>6</v>
      </c>
      <c r="C23" s="23" t="s">
        <v>9</v>
      </c>
      <c r="D23" s="18">
        <v>14009.9</v>
      </c>
    </row>
    <row r="24" spans="1:4" ht="15" customHeight="1" x14ac:dyDescent="0.25">
      <c r="A24" s="10"/>
      <c r="B24" s="16">
        <v>7</v>
      </c>
      <c r="C24" s="23" t="s">
        <v>6</v>
      </c>
      <c r="D24" s="18">
        <v>10522.12</v>
      </c>
    </row>
    <row r="25" spans="1:4" ht="15" customHeight="1" x14ac:dyDescent="0.25">
      <c r="A25" s="10"/>
      <c r="B25" s="16">
        <v>8</v>
      </c>
      <c r="C25" s="23" t="s">
        <v>8</v>
      </c>
      <c r="D25" s="18">
        <f>D11</f>
        <v>393.99</v>
      </c>
    </row>
    <row r="26" spans="1:4" ht="15" customHeight="1" x14ac:dyDescent="0.25">
      <c r="A26" s="10"/>
      <c r="B26" s="16">
        <v>9</v>
      </c>
      <c r="C26" s="23" t="s">
        <v>7</v>
      </c>
      <c r="D26" s="18">
        <f>D12</f>
        <v>9414.94</v>
      </c>
    </row>
    <row r="27" spans="1:4" ht="15" customHeight="1" x14ac:dyDescent="0.25">
      <c r="A27" s="10"/>
      <c r="B27" s="21"/>
      <c r="C27" s="23" t="s">
        <v>20</v>
      </c>
      <c r="D27" s="18">
        <f>D13</f>
        <v>61561.670000000006</v>
      </c>
    </row>
    <row r="28" spans="1:4" ht="15" customHeight="1" x14ac:dyDescent="0.25">
      <c r="A28" s="10"/>
      <c r="B28" s="25"/>
      <c r="C28" s="26" t="s">
        <v>21</v>
      </c>
      <c r="D28" s="27">
        <f>D18+D19+D20+D21+D22+D23+D24+D25+D26</f>
        <v>72576.31</v>
      </c>
    </row>
    <row r="29" spans="1:4" ht="15" customHeight="1" x14ac:dyDescent="0.25">
      <c r="A29" s="10"/>
      <c r="B29" s="25"/>
      <c r="C29" s="26" t="s">
        <v>22</v>
      </c>
      <c r="D29" s="27">
        <f>D27-(D28-D6)</f>
        <v>-29299.18</v>
      </c>
    </row>
    <row r="30" spans="1:4" ht="15" customHeight="1" x14ac:dyDescent="0.25">
      <c r="A30" s="10"/>
      <c r="B30" s="25"/>
      <c r="C30" s="26"/>
      <c r="D30" s="27"/>
    </row>
    <row r="31" spans="1:4" ht="15" customHeight="1" x14ac:dyDescent="0.25">
      <c r="A31" s="10"/>
      <c r="B31" s="25"/>
      <c r="C31" s="23" t="s">
        <v>23</v>
      </c>
      <c r="D31" s="27">
        <v>42000.02</v>
      </c>
    </row>
    <row r="32" spans="1:4" ht="15" customHeight="1" x14ac:dyDescent="0.25">
      <c r="A32" s="10"/>
      <c r="B32" s="28"/>
      <c r="C32" s="31" t="s">
        <v>24</v>
      </c>
      <c r="D32" s="32">
        <v>0.74399999999999999</v>
      </c>
    </row>
    <row r="33" spans="2:3" ht="19.5" customHeight="1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  <row r="41" spans="2:3" x14ac:dyDescent="0.25">
      <c r="B41" s="2"/>
      <c r="C41" s="3"/>
    </row>
    <row r="42" spans="2:3" x14ac:dyDescent="0.25">
      <c r="B42" s="2"/>
      <c r="C42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2018-08-13T12:30:27Z</cp:lastPrinted>
  <dcterms:created xsi:type="dcterms:W3CDTF">2016-04-19T13:21:33Z</dcterms:created>
  <dcterms:modified xsi:type="dcterms:W3CDTF">2018-08-13T12:30:31Z</dcterms:modified>
</cp:coreProperties>
</file>