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8" i="1" l="1"/>
  <c r="D29" i="1" l="1"/>
  <c r="D27" i="1"/>
  <c r="D13" i="1"/>
  <c r="D9" i="1"/>
  <c r="D25" i="1" l="1"/>
  <c r="D26" i="1" l="1"/>
</calcChain>
</file>

<file path=xl/sharedStrings.xml><?xml version="1.0" encoding="utf-8"?>
<sst xmlns="http://schemas.openxmlformats.org/spreadsheetml/2006/main" count="33" uniqueCount="27">
  <si>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</si>
  <si>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</si>
  <si>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</si>
  <si>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</si>
  <si>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</si>
  <si>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</si>
  <si>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</si>
  <si>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</si>
  <si>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</si>
  <si>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</si>
  <si>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</si>
  <si>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01.04.2018 года по 30.06.2018 года</t>
  </si>
  <si>
    <t>Остаток средств на 01.04.2018 г.</t>
  </si>
  <si>
    <t>НАЧИСЛЕНО за квартал, в т.ч.</t>
  </si>
  <si>
    <t>ОПЛАЧЕНО за квартал, в т.ч.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</si>
  <si>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</si>
  <si>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</si>
  <si>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</si>
  <si>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</si>
  <si>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Выкашивание придомовых участков</t>
  </si>
  <si>
    <t>Прочистка вентиляционных каналов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</si>
  <si>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</si>
  <si>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</si>
  <si>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</si>
  <si>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</si>
  <si>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 xml:space="preserve">Уборка придомовой территории </t>
  </si>
  <si>
    <t>Осмотр тех.состояния электрооборудования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</si>
</sst>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10" zoomScaleNormal="100" workbookViewId="0">
      <selection activeCell="D29" sqref="D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28"/>
      <c r="B1" s="41" t="s">
        <v>10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8" t="s">
        <v>11</v>
      </c>
      <c r="C3" s="39"/>
      <c r="D3" s="40"/>
    </row>
    <row r="4" spans="1:4" ht="15" customHeight="1" x14ac:dyDescent="0.25">
      <c r="A4" s="24"/>
      <c r="B4" s="7"/>
      <c r="C4" s="8" t="s">
        <v>16</v>
      </c>
      <c r="D4" s="9">
        <v>1199.7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12</v>
      </c>
      <c r="D7" s="31">
        <v>-6807.5000000000036</v>
      </c>
    </row>
    <row r="8" spans="1:4" ht="28.5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13</v>
      </c>
      <c r="D9" s="18">
        <f>D10+D11+D12</f>
        <v>52715.4</v>
      </c>
    </row>
    <row r="10" spans="1:4" ht="15" customHeight="1" x14ac:dyDescent="0.25">
      <c r="A10" s="10"/>
      <c r="B10" s="16"/>
      <c r="C10" s="19" t="s">
        <v>2</v>
      </c>
      <c r="D10" s="20">
        <v>49228.47</v>
      </c>
    </row>
    <row r="11" spans="1:4" ht="15" customHeight="1" x14ac:dyDescent="0.25">
      <c r="A11" s="10"/>
      <c r="B11" s="16"/>
      <c r="C11" s="19" t="s">
        <v>9</v>
      </c>
      <c r="D11" s="20">
        <v>376.14</v>
      </c>
    </row>
    <row r="12" spans="1:4" ht="15" customHeight="1" x14ac:dyDescent="0.25">
      <c r="A12" s="10"/>
      <c r="B12" s="16"/>
      <c r="C12" s="19" t="s">
        <v>8</v>
      </c>
      <c r="D12" s="20">
        <v>3110.79</v>
      </c>
    </row>
    <row r="13" spans="1:4" ht="15" customHeight="1" x14ac:dyDescent="0.25">
      <c r="A13" s="10"/>
      <c r="B13" s="16">
        <v>2</v>
      </c>
      <c r="C13" s="17" t="s">
        <v>14</v>
      </c>
      <c r="D13" s="18">
        <f>D14+D15+D16</f>
        <v>46330.85</v>
      </c>
    </row>
    <row r="14" spans="1:4" ht="15" customHeight="1" x14ac:dyDescent="0.25">
      <c r="A14" s="10"/>
      <c r="B14" s="16"/>
      <c r="C14" s="19" t="s">
        <v>2</v>
      </c>
      <c r="D14" s="20">
        <v>43688.67</v>
      </c>
    </row>
    <row r="15" spans="1:4" ht="15" customHeight="1" x14ac:dyDescent="0.25">
      <c r="A15" s="10"/>
      <c r="B15" s="16"/>
      <c r="C15" s="19" t="s">
        <v>9</v>
      </c>
      <c r="D15" s="20">
        <v>334.3</v>
      </c>
    </row>
    <row r="16" spans="1:4" ht="15" customHeight="1" x14ac:dyDescent="0.25">
      <c r="A16" s="10"/>
      <c r="B16" s="16"/>
      <c r="C16" s="19" t="s">
        <v>8</v>
      </c>
      <c r="D16" s="20">
        <v>2307.88</v>
      </c>
    </row>
    <row r="17" spans="1:4" ht="29.25" customHeight="1" x14ac:dyDescent="0.25">
      <c r="A17" s="10"/>
      <c r="B17" s="13" t="s">
        <v>3</v>
      </c>
      <c r="C17" s="22" t="s">
        <v>18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25</v>
      </c>
      <c r="D18" s="18">
        <v>8565.86</v>
      </c>
    </row>
    <row r="19" spans="1:4" ht="15" customHeight="1" x14ac:dyDescent="0.25">
      <c r="A19" s="10"/>
      <c r="B19" s="16">
        <v>2</v>
      </c>
      <c r="C19" s="23" t="s">
        <v>19</v>
      </c>
      <c r="D19" s="18">
        <v>1107</v>
      </c>
    </row>
    <row r="20" spans="1:4" ht="15" customHeight="1" x14ac:dyDescent="0.25">
      <c r="A20" s="10"/>
      <c r="B20" s="16">
        <v>3</v>
      </c>
      <c r="C20" s="23" t="s">
        <v>26</v>
      </c>
      <c r="D20" s="18">
        <v>422</v>
      </c>
    </row>
    <row r="21" spans="1:4" ht="15" customHeight="1" x14ac:dyDescent="0.25">
      <c r="A21" s="10"/>
      <c r="B21" s="16">
        <v>4</v>
      </c>
      <c r="C21" s="23" t="s">
        <v>20</v>
      </c>
      <c r="D21" s="18">
        <v>273</v>
      </c>
    </row>
    <row r="22" spans="1:4" ht="15" customHeight="1" x14ac:dyDescent="0.25">
      <c r="A22" s="10"/>
      <c r="B22" s="16">
        <v>5</v>
      </c>
      <c r="C22" s="23" t="s">
        <v>1</v>
      </c>
      <c r="D22" s="18">
        <v>4030.99</v>
      </c>
    </row>
    <row r="23" spans="1:4" ht="15" customHeight="1" x14ac:dyDescent="0.25">
      <c r="A23" s="10"/>
      <c r="B23" s="16">
        <v>6</v>
      </c>
      <c r="C23" s="23" t="s">
        <v>6</v>
      </c>
      <c r="D23" s="18">
        <v>11907.88</v>
      </c>
    </row>
    <row r="24" spans="1:4" ht="15" customHeight="1" x14ac:dyDescent="0.25">
      <c r="A24" s="10"/>
      <c r="B24" s="16">
        <v>7</v>
      </c>
      <c r="C24" s="23" t="s">
        <v>7</v>
      </c>
      <c r="D24" s="18">
        <v>9609.6</v>
      </c>
    </row>
    <row r="25" spans="1:4" ht="15" customHeight="1" x14ac:dyDescent="0.25">
      <c r="A25" s="10"/>
      <c r="B25" s="16">
        <v>8</v>
      </c>
      <c r="C25" s="23" t="s">
        <v>9</v>
      </c>
      <c r="D25" s="18">
        <f>D11</f>
        <v>376.14</v>
      </c>
    </row>
    <row r="26" spans="1:4" ht="15" customHeight="1" x14ac:dyDescent="0.25">
      <c r="A26" s="10"/>
      <c r="B26" s="16">
        <v>9</v>
      </c>
      <c r="C26" s="23" t="s">
        <v>8</v>
      </c>
      <c r="D26" s="18">
        <f>D12</f>
        <v>3110.79</v>
      </c>
    </row>
    <row r="27" spans="1:4" ht="15" customHeight="1" x14ac:dyDescent="0.25">
      <c r="A27" s="10"/>
      <c r="B27" s="21"/>
      <c r="C27" s="23" t="s">
        <v>21</v>
      </c>
      <c r="D27" s="18">
        <f>D13</f>
        <v>46330.85</v>
      </c>
    </row>
    <row r="28" spans="1:4" ht="15" customHeight="1" x14ac:dyDescent="0.25">
      <c r="A28" s="10"/>
      <c r="B28" s="25"/>
      <c r="C28" s="26" t="s">
        <v>22</v>
      </c>
      <c r="D28" s="27">
        <f>D18+D19+D21+D22+D23+D24+D25+D26+D20</f>
        <v>39403.26</v>
      </c>
    </row>
    <row r="29" spans="1:4" ht="15" customHeight="1" x14ac:dyDescent="0.25">
      <c r="A29" s="10"/>
      <c r="B29" s="32"/>
      <c r="C29" s="23" t="s">
        <v>15</v>
      </c>
      <c r="D29" s="33">
        <f>D27-(D28-D7)</f>
        <v>120.08999999998923</v>
      </c>
    </row>
    <row r="30" spans="1:4" ht="15" customHeight="1" x14ac:dyDescent="0.25">
      <c r="A30" s="10"/>
      <c r="B30" s="32"/>
      <c r="C30" s="23"/>
      <c r="D30" s="33"/>
    </row>
    <row r="31" spans="1:4" ht="15" customHeight="1" x14ac:dyDescent="0.25">
      <c r="A31" s="10"/>
      <c r="B31" s="32"/>
      <c r="C31" s="23" t="s">
        <v>23</v>
      </c>
      <c r="D31" s="33">
        <v>39952.9</v>
      </c>
    </row>
    <row r="32" spans="1:4" ht="15" customHeight="1" x14ac:dyDescent="0.25">
      <c r="A32" s="10"/>
      <c r="B32" s="32"/>
      <c r="C32" s="23" t="s">
        <v>24</v>
      </c>
      <c r="D32" s="34">
        <v>0.64900000000000002</v>
      </c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  <row r="41" spans="2:3" x14ac:dyDescent="0.25">
      <c r="B41" s="2"/>
      <c r="C41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2018-05-03T12:17:38Z</cp:lastPrinted>
  <dcterms:created xsi:type="dcterms:W3CDTF">2016-04-19T13:21:33Z</dcterms:created>
  <dcterms:modified xsi:type="dcterms:W3CDTF">2018-08-06T09:54:31Z</dcterms:modified>
</cp:coreProperties>
</file>